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-120" yWindow="-120" windowWidth="29040" windowHeight="15840" activeTab="1"/>
  </bookViews>
  <sheets>
    <sheet name="приложение 1" sheetId="2" r:id="rId1"/>
    <sheet name="приложение2" sheetId="1" r:id="rId2"/>
  </sheets>
  <externalReferences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4" i="2" l="1"/>
  <c r="K24" i="2"/>
  <c r="J24" i="2"/>
  <c r="I24" i="2"/>
  <c r="I21" i="2" s="1"/>
  <c r="H24" i="2"/>
  <c r="G24" i="2"/>
  <c r="F24" i="2"/>
  <c r="E24" i="2"/>
  <c r="E21" i="2" s="1"/>
  <c r="D24" i="2"/>
  <c r="L23" i="2"/>
  <c r="K23" i="2"/>
  <c r="J23" i="2"/>
  <c r="J21" i="2" s="1"/>
  <c r="I23" i="2"/>
  <c r="H23" i="2"/>
  <c r="G23" i="2"/>
  <c r="F23" i="2"/>
  <c r="F21" i="2" s="1"/>
  <c r="E23" i="2"/>
  <c r="D23" i="2"/>
  <c r="L22" i="2"/>
  <c r="K22" i="2"/>
  <c r="K21" i="2" s="1"/>
  <c r="J22" i="2"/>
  <c r="I22" i="2"/>
  <c r="H22" i="2"/>
  <c r="G22" i="2"/>
  <c r="G21" i="2" s="1"/>
  <c r="F22" i="2"/>
  <c r="E22" i="2"/>
  <c r="D22" i="2"/>
  <c r="L21" i="2"/>
  <c r="L15" i="2" s="1"/>
  <c r="H21" i="2"/>
  <c r="D21" i="2"/>
  <c r="L20" i="2"/>
  <c r="K20" i="2"/>
  <c r="J20" i="2"/>
  <c r="F20" i="2"/>
  <c r="E20" i="2"/>
  <c r="D20" i="2"/>
  <c r="L19" i="2"/>
  <c r="K19" i="2"/>
  <c r="J19" i="2"/>
  <c r="F19" i="2"/>
  <c r="E19" i="2"/>
  <c r="D19" i="2"/>
  <c r="L18" i="2"/>
  <c r="K18" i="2"/>
  <c r="J18" i="2"/>
  <c r="F18" i="2"/>
  <c r="E18" i="2"/>
  <c r="D18" i="2"/>
  <c r="L17" i="2"/>
  <c r="K17" i="2"/>
  <c r="J17" i="2"/>
  <c r="J16" i="2" s="1"/>
  <c r="F17" i="2"/>
  <c r="F16" i="2" s="1"/>
  <c r="F15" i="2" s="1"/>
  <c r="E17" i="2"/>
  <c r="E16" i="2" s="1"/>
  <c r="D17" i="2"/>
  <c r="L16" i="2"/>
  <c r="I16" i="2"/>
  <c r="I15" i="2" s="1"/>
  <c r="H16" i="2"/>
  <c r="H15" i="2" s="1"/>
  <c r="G16" i="2"/>
  <c r="D16" i="2" l="1"/>
  <c r="D15" i="2" s="1"/>
  <c r="K16" i="2"/>
  <c r="J15" i="2"/>
  <c r="G15" i="2"/>
  <c r="K15" i="2"/>
  <c r="E15" i="2"/>
  <c r="G14" i="1"/>
  <c r="C14" i="1"/>
  <c r="G13" i="1"/>
  <c r="C13" i="1"/>
</calcChain>
</file>

<file path=xl/sharedStrings.xml><?xml version="1.0" encoding="utf-8"?>
<sst xmlns="http://schemas.openxmlformats.org/spreadsheetml/2006/main" count="65" uniqueCount="49">
  <si>
    <t>ИНФОРМАЦИЯ</t>
  </si>
  <si>
    <t xml:space="preserve"> о численности  муниципальных служащих органов местного самоуправления Левокумского муниципального округа, работников муниципальных учреждений Левокумского  муниципального округа и фактических расходов на оплату их труда</t>
  </si>
  <si>
    <t xml:space="preserve"> отчётный период</t>
  </si>
  <si>
    <t>Левокумский  муниципальный округ</t>
  </si>
  <si>
    <t>(наименование бюджета )</t>
  </si>
  <si>
    <t>Наименование</t>
  </si>
  <si>
    <t>Среднесписочная численность на отчётную дату (человек)</t>
  </si>
  <si>
    <t>Фактические расходы на заработную плату за отчетный период (тыс. рублей)</t>
  </si>
  <si>
    <t>Муниципальные служащие  Левокумского муниципального округа</t>
  </si>
  <si>
    <t>Работники муниципальных учреждений (организаций) Левокумского муниципального округа</t>
  </si>
  <si>
    <t xml:space="preserve">Приложение 1
к Порядку проведения мониторинга численности муниципальных служащих Левокумского 
муниципального округа Ставропольского края и работников муниципальных учреждений 
Левокумского муниципального округа Ставропольского края и фактических затрат на их содержание, а также расходов на содержание органов местного самоуправления Левокумского муниципального округа Ставропольского края, отраслевых (функциональных) и территориальных 
отделов администрации Левокумского муниципального округа Ставропольского края, являющихся юридическими лицами, и муниципальных учреждений Левокумского муниципального округа Ставропольского края в текущем году
</t>
  </si>
  <si>
    <t>о численности  муниципальных служащих органов местного самоуправления Левокумского муниципального округа, работников муниципальных учреждений Левокумского муниципального округа и фактических  расходов на оплату их труда</t>
  </si>
  <si>
    <t>за  1квартал 2024 год</t>
  </si>
  <si>
    <t>_________________________________________________Левокумский муниципальный округ______________________________________________________________</t>
  </si>
  <si>
    <t>(наименование  главного распорядителя средств бюджета Левокумский    муниципального округа)</t>
  </si>
  <si>
    <t>Категории  работающего персонала</t>
  </si>
  <si>
    <t>Утверждено по штатному расписанию на отчетную дату (шт.единиц)</t>
  </si>
  <si>
    <t>Фактическая  численность на отчетную дату (шт.единиц)</t>
  </si>
  <si>
    <t>Средне списочная численность на отчетную дату (шт.единиц)</t>
  </si>
  <si>
    <t>Расходы на осуществление деятельности органов местного самоуправления Левокумского муниципального округа Ставропольского края,  отраслевых (функциональных) или территориальных отделов администрации Левокумского муниципального округа Ставропольского края    (далее соответственно – органы местного самоуправления, органы администрации)  и муниципальных учреждений Левокумского муниципального округа  Ставропольского края за счет всех источников финансирования (КОСГУ 210 - 340)</t>
  </si>
  <si>
    <t>В том числе расходы на оплату труда  и начисления</t>
  </si>
  <si>
    <t>всего</t>
  </si>
  <si>
    <t>в том числе средства от платных услуг, аренды, целевых и иных поступлений</t>
  </si>
  <si>
    <t>плановые назначения на отчетную дату</t>
  </si>
  <si>
    <t>кассовое исполнение на отчетную дату</t>
  </si>
  <si>
    <t>13</t>
  </si>
  <si>
    <t>19</t>
  </si>
  <si>
    <t>01</t>
  </si>
  <si>
    <t>Всего -по главному распорядителю средств бюджета Левокумского муниципального округа, в т. ч.:</t>
  </si>
  <si>
    <t>1</t>
  </si>
  <si>
    <t>Муниципальные служащие Левокумского муниципального округа, всего, из них:</t>
  </si>
  <si>
    <t>1.1.</t>
  </si>
  <si>
    <t>лица, замещающие муниципальные должности</t>
  </si>
  <si>
    <t>Х</t>
  </si>
  <si>
    <t>1.2</t>
  </si>
  <si>
    <t>муниципальные  служащие</t>
  </si>
  <si>
    <t>1.3.</t>
  </si>
  <si>
    <t>работники, замещающие должности не являющиеся должностями  муниципальной  службы</t>
  </si>
  <si>
    <t>1.4.</t>
  </si>
  <si>
    <t>работники, оплата труда которых производится на основе профессиональной деятельности по профессиям рабочих</t>
  </si>
  <si>
    <t xml:space="preserve">2. </t>
  </si>
  <si>
    <t>Работники муниципальных учреждений Левокумского муниципального округа, всего, из них:</t>
  </si>
  <si>
    <t>2.1.</t>
  </si>
  <si>
    <t>казенные учреждения</t>
  </si>
  <si>
    <t>2.2.</t>
  </si>
  <si>
    <t>бюджетные учреждения</t>
  </si>
  <si>
    <t>2.3.</t>
  </si>
  <si>
    <t>автономные учреждения</t>
  </si>
  <si>
    <t xml:space="preserve"> за первый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</si>
</sst>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u/>
      <sz val="16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30"/>
      <name val="Times New Roman"/>
      <family val="1"/>
      <charset val="204"/>
    </font>
    <font>
      <sz val="24"/>
      <name val="Times New Roman"/>
      <family val="1"/>
      <charset val="204"/>
    </font>
    <font>
      <sz val="26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49" fontId="1" fillId="0" borderId="0" xfId="0" applyNumberFormat="1" applyFont="1" applyAlignment="1">
      <alignment horizontal="center" vertical="top" wrapText="1"/>
    </xf>
    <xf numFmtId="49" fontId="3" fillId="2" borderId="0" xfId="0" applyNumberFormat="1" applyFont="1" applyFill="1" applyAlignment="1">
      <alignment horizontal="left" vertical="top" wrapText="1"/>
    </xf>
    <xf numFmtId="49" fontId="3" fillId="2" borderId="0" xfId="0" applyNumberFormat="1" applyFont="1" applyFill="1" applyAlignment="1">
      <alignment vertical="top" wrapText="1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 shrinkToFi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left" vertical="top" wrapText="1"/>
    </xf>
    <xf numFmtId="4" fontId="1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vertical="center"/>
    </xf>
    <xf numFmtId="4" fontId="1" fillId="0" borderId="0" xfId="0" applyNumberFormat="1" applyFont="1"/>
    <xf numFmtId="0" fontId="0" fillId="0" borderId="0" xfId="0" applyAlignment="1">
      <alignment horizontal="left"/>
    </xf>
    <xf numFmtId="49" fontId="10" fillId="0" borderId="0" xfId="0" applyNumberFormat="1" applyFont="1" applyAlignment="1">
      <alignment horizontal="center"/>
    </xf>
    <xf numFmtId="0" fontId="11" fillId="0" borderId="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49" fontId="10" fillId="0" borderId="23" xfId="0" applyNumberFormat="1" applyFont="1" applyBorder="1" applyAlignment="1">
      <alignment horizontal="center" vertical="top" wrapText="1"/>
    </xf>
    <xf numFmtId="0" fontId="10" fillId="0" borderId="24" xfId="0" applyFont="1" applyBorder="1" applyAlignment="1">
      <alignment horizontal="center" vertical="top" wrapText="1"/>
    </xf>
    <xf numFmtId="49" fontId="10" fillId="0" borderId="19" xfId="0" applyNumberFormat="1" applyFont="1" applyBorder="1" applyAlignment="1">
      <alignment horizontal="center" vertical="top" wrapText="1"/>
    </xf>
    <xf numFmtId="0" fontId="10" fillId="0" borderId="19" xfId="0" applyFont="1" applyBorder="1" applyAlignment="1">
      <alignment horizontal="center" vertical="top" wrapText="1"/>
    </xf>
    <xf numFmtId="49" fontId="10" fillId="0" borderId="24" xfId="0" applyNumberFormat="1" applyFont="1" applyBorder="1" applyAlignment="1">
      <alignment horizontal="center" vertical="top" wrapText="1"/>
    </xf>
    <xf numFmtId="0" fontId="10" fillId="0" borderId="25" xfId="0" applyFont="1" applyBorder="1" applyAlignment="1">
      <alignment horizontal="center" vertical="top" wrapText="1"/>
    </xf>
    <xf numFmtId="49" fontId="12" fillId="3" borderId="26" xfId="0" applyNumberFormat="1" applyFont="1" applyFill="1" applyBorder="1" applyAlignment="1">
      <alignment horizontal="center" vertical="top" wrapText="1"/>
    </xf>
    <xf numFmtId="0" fontId="12" fillId="3" borderId="20" xfId="0" applyFont="1" applyFill="1" applyBorder="1" applyAlignment="1">
      <alignment vertical="top" wrapText="1"/>
    </xf>
    <xf numFmtId="0" fontId="12" fillId="4" borderId="20" xfId="0" applyFont="1" applyFill="1" applyBorder="1" applyAlignment="1">
      <alignment vertical="top" wrapText="1"/>
    </xf>
    <xf numFmtId="0" fontId="10" fillId="3" borderId="21" xfId="0" applyFont="1" applyFill="1" applyBorder="1" applyAlignment="1">
      <alignment vertical="top" wrapText="1"/>
    </xf>
    <xf numFmtId="49" fontId="10" fillId="3" borderId="27" xfId="0" applyNumberFormat="1" applyFont="1" applyFill="1" applyBorder="1" applyAlignment="1">
      <alignment horizontal="center" vertical="top" wrapText="1"/>
    </xf>
    <xf numFmtId="0" fontId="10" fillId="3" borderId="21" xfId="0" applyFont="1" applyFill="1" applyBorder="1" applyAlignment="1">
      <alignment horizontal="center" vertical="top" wrapText="1"/>
    </xf>
    <xf numFmtId="49" fontId="10" fillId="3" borderId="28" xfId="0" applyNumberFormat="1" applyFont="1" applyFill="1" applyBorder="1" applyAlignment="1">
      <alignment horizontal="center" vertical="top" wrapText="1"/>
    </xf>
    <xf numFmtId="0" fontId="10" fillId="3" borderId="5" xfId="0" applyFont="1" applyFill="1" applyBorder="1" applyAlignment="1">
      <alignment vertical="top" wrapText="1"/>
    </xf>
    <xf numFmtId="49" fontId="10" fillId="3" borderId="21" xfId="0" applyNumberFormat="1" applyFont="1" applyFill="1" applyBorder="1" applyAlignment="1">
      <alignment horizontal="center" vertical="top" wrapText="1"/>
    </xf>
    <xf numFmtId="0" fontId="10" fillId="4" borderId="21" xfId="0" applyFont="1" applyFill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0" fontId="7" fillId="0" borderId="0" xfId="0" applyFont="1" applyAlignment="1">
      <alignment horizontal="center"/>
    </xf>
    <xf numFmtId="0" fontId="0" fillId="0" borderId="0" xfId="0" applyAlignment="1">
      <alignment wrapText="1"/>
    </xf>
    <xf numFmtId="0" fontId="8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11" xfId="0" applyNumberFormat="1" applyFont="1" applyBorder="1" applyAlignment="1">
      <alignment horizontal="center" vertical="center" wrapText="1"/>
    </xf>
    <xf numFmtId="49" fontId="10" fillId="0" borderId="18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4" fontId="1" fillId="0" borderId="3" xfId="0" applyNumberFormat="1" applyFont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1" fontId="1" fillId="0" borderId="1" xfId="0" applyNumberFormat="1" applyFont="1" applyBorder="1" applyAlignment="1">
      <alignment horizontal="center" vertical="top" wrapText="1"/>
    </xf>
    <xf numFmtId="1" fontId="1" fillId="0" borderId="3" xfId="0" applyNumberFormat="1" applyFont="1" applyBorder="1" applyAlignment="1">
      <alignment horizontal="center" vertical="top" wrapText="1"/>
    </xf>
    <xf numFmtId="1" fontId="1" fillId="0" borderId="2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wrapText="1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4;&#1086;&#1085;&#1080;&#1090;&#1086;&#1088;&#1080;&#1085;&#1075;%20&#1095;&#1080;&#1089;&#1083;&#1077;&#1085;&#1085;&#1086;&#1089;&#1090;&#1080;/&#1052;&#1054;&#1053;&#1048;&#1058;&#1054;&#1056;&#1048;&#1053;&#1043;%20&#1063;&#1048;&#1057;&#1051;&#1045;&#1053;&#1053;&#1054;&#1057;&#1058;&#1048;%20%20%201%20&#1082;&#1074;&#1072;&#1088;&#1090;&#1072;&#1083;%2020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"/>
      <sheetName val="Свод"/>
      <sheetName val="700"/>
      <sheetName val="701"/>
      <sheetName val="702"/>
      <sheetName val="704"/>
      <sheetName val="706"/>
      <sheetName val="707"/>
      <sheetName val="709"/>
      <sheetName val="731"/>
      <sheetName val="745"/>
      <sheetName val="770"/>
      <sheetName val="771"/>
      <sheetName val="772"/>
      <sheetName val="773"/>
      <sheetName val="774"/>
      <sheetName val="775"/>
      <sheetName val="776"/>
      <sheetName val="778"/>
      <sheetName val="779"/>
      <sheetName val="780"/>
      <sheetName val="781"/>
      <sheetName val="11"/>
      <sheetName val="000"/>
      <sheetName val="0"/>
      <sheetName val="00"/>
      <sheetName val="Лист2"/>
    </sheetNames>
    <sheetDataSet>
      <sheetData sheetId="0" refreshError="1"/>
      <sheetData sheetId="1">
        <row r="16">
          <cell r="F16">
            <v>2</v>
          </cell>
          <cell r="J16">
            <v>604.03</v>
          </cell>
        </row>
        <row r="17">
          <cell r="F17">
            <v>150.19999999999999</v>
          </cell>
          <cell r="J17">
            <v>21333.69</v>
          </cell>
        </row>
        <row r="18">
          <cell r="F18">
            <v>45.75</v>
          </cell>
          <cell r="J18">
            <v>2769.6299999999997</v>
          </cell>
        </row>
        <row r="19">
          <cell r="F19">
            <v>4.5</v>
          </cell>
          <cell r="J19">
            <v>253.22</v>
          </cell>
        </row>
        <row r="20">
          <cell r="F20">
            <v>1502.5000000000002</v>
          </cell>
          <cell r="J20">
            <v>118464.81000000001</v>
          </cell>
        </row>
      </sheetData>
      <sheetData sheetId="2">
        <row r="15">
          <cell r="G15">
            <v>3059.44</v>
          </cell>
          <cell r="H15">
            <v>580.04</v>
          </cell>
          <cell r="I15">
            <v>1994.33</v>
          </cell>
        </row>
        <row r="17">
          <cell r="D17">
            <v>3</v>
          </cell>
          <cell r="E17">
            <v>3</v>
          </cell>
          <cell r="F17">
            <v>3</v>
          </cell>
          <cell r="J17">
            <v>402.84</v>
          </cell>
        </row>
        <row r="18">
          <cell r="D18">
            <v>0.25</v>
          </cell>
          <cell r="E18">
            <v>0.25</v>
          </cell>
          <cell r="F18">
            <v>0.25</v>
          </cell>
          <cell r="J18">
            <v>24.34</v>
          </cell>
        </row>
      </sheetData>
      <sheetData sheetId="3">
        <row r="15">
          <cell r="G15">
            <v>46499.56</v>
          </cell>
          <cell r="H15">
            <v>10244.09</v>
          </cell>
          <cell r="I15">
            <v>32147.27</v>
          </cell>
        </row>
        <row r="16">
          <cell r="D16">
            <v>1</v>
          </cell>
          <cell r="E16">
            <v>1</v>
          </cell>
          <cell r="F16">
            <v>1</v>
          </cell>
          <cell r="J16">
            <v>379.43</v>
          </cell>
        </row>
        <row r="17">
          <cell r="D17">
            <v>44</v>
          </cell>
          <cell r="E17">
            <v>38</v>
          </cell>
          <cell r="F17">
            <v>38</v>
          </cell>
          <cell r="J17">
            <v>6200.8</v>
          </cell>
        </row>
        <row r="18">
          <cell r="D18">
            <v>17</v>
          </cell>
          <cell r="E18">
            <v>15</v>
          </cell>
          <cell r="F18">
            <v>15</v>
          </cell>
          <cell r="J18">
            <v>818.19</v>
          </cell>
        </row>
        <row r="21">
          <cell r="D21">
            <v>151.25</v>
          </cell>
          <cell r="E21">
            <v>144.5</v>
          </cell>
          <cell r="F21">
            <v>140.19999999999999</v>
          </cell>
          <cell r="G21">
            <v>64737.68</v>
          </cell>
          <cell r="H21">
            <v>12192.22</v>
          </cell>
          <cell r="I21">
            <v>42121.19</v>
          </cell>
          <cell r="J21">
            <v>8441.25</v>
          </cell>
          <cell r="K21">
            <v>0</v>
          </cell>
          <cell r="L21">
            <v>0</v>
          </cell>
        </row>
        <row r="22">
          <cell r="D22">
            <v>25.2</v>
          </cell>
          <cell r="E22">
            <v>23.7</v>
          </cell>
          <cell r="F22">
            <v>22.1</v>
          </cell>
          <cell r="G22">
            <v>20610.45</v>
          </cell>
          <cell r="H22">
            <v>3455.52</v>
          </cell>
          <cell r="I22">
            <v>13287.6</v>
          </cell>
          <cell r="J22">
            <v>2136.31</v>
          </cell>
          <cell r="K22">
            <v>60</v>
          </cell>
          <cell r="L22">
            <v>17.3</v>
          </cell>
        </row>
      </sheetData>
      <sheetData sheetId="4">
        <row r="15">
          <cell r="G15">
            <v>4423.18</v>
          </cell>
          <cell r="H15">
            <v>1035.23</v>
          </cell>
          <cell r="I15">
            <v>2919.62</v>
          </cell>
        </row>
        <row r="17">
          <cell r="D17">
            <v>4</v>
          </cell>
          <cell r="E17">
            <v>4</v>
          </cell>
          <cell r="F17">
            <v>4</v>
          </cell>
          <cell r="J17">
            <v>565.35</v>
          </cell>
        </row>
        <row r="18">
          <cell r="D18">
            <v>2</v>
          </cell>
          <cell r="E18">
            <v>2</v>
          </cell>
          <cell r="F18">
            <v>2</v>
          </cell>
          <cell r="J18">
            <v>159.88</v>
          </cell>
        </row>
      </sheetData>
      <sheetData sheetId="5">
        <row r="15">
          <cell r="G15">
            <v>15042.48</v>
          </cell>
          <cell r="H15">
            <v>3242.45</v>
          </cell>
          <cell r="I15">
            <v>9553.7000000000007</v>
          </cell>
        </row>
        <row r="17">
          <cell r="D17">
            <v>16</v>
          </cell>
          <cell r="E17">
            <v>15</v>
          </cell>
          <cell r="F17">
            <v>15</v>
          </cell>
          <cell r="J17">
            <v>2212.88</v>
          </cell>
        </row>
        <row r="18">
          <cell r="D18">
            <v>2</v>
          </cell>
          <cell r="E18">
            <v>1</v>
          </cell>
          <cell r="F18">
            <v>1</v>
          </cell>
          <cell r="J18">
            <v>63.27</v>
          </cell>
        </row>
        <row r="21">
          <cell r="D21">
            <v>53.6</v>
          </cell>
          <cell r="E21">
            <v>35</v>
          </cell>
          <cell r="F21">
            <v>35</v>
          </cell>
          <cell r="I21">
            <v>18548.73</v>
          </cell>
          <cell r="J21">
            <v>4432.25</v>
          </cell>
        </row>
      </sheetData>
      <sheetData sheetId="6">
        <row r="15">
          <cell r="G15">
            <v>6064.78</v>
          </cell>
          <cell r="H15">
            <v>1121.96</v>
          </cell>
          <cell r="I15">
            <v>4288.09</v>
          </cell>
        </row>
        <row r="17">
          <cell r="D17">
            <v>7</v>
          </cell>
          <cell r="E17">
            <v>6</v>
          </cell>
          <cell r="F17">
            <v>6</v>
          </cell>
          <cell r="J17">
            <v>725.91</v>
          </cell>
        </row>
        <row r="18">
          <cell r="D18">
            <v>1</v>
          </cell>
          <cell r="E18">
            <v>1</v>
          </cell>
          <cell r="F18">
            <v>1</v>
          </cell>
          <cell r="J18">
            <v>86.9</v>
          </cell>
        </row>
        <row r="21">
          <cell r="D21">
            <v>1344.47</v>
          </cell>
          <cell r="E21">
            <v>929</v>
          </cell>
          <cell r="F21">
            <v>937</v>
          </cell>
          <cell r="G21">
            <v>708008.42</v>
          </cell>
          <cell r="H21">
            <v>135862.44</v>
          </cell>
          <cell r="I21">
            <v>385989.99</v>
          </cell>
          <cell r="J21">
            <v>74219.77</v>
          </cell>
        </row>
        <row r="22">
          <cell r="D22">
            <v>202.48</v>
          </cell>
          <cell r="E22">
            <v>121</v>
          </cell>
          <cell r="F22">
            <v>131.69999999999999</v>
          </cell>
          <cell r="G22">
            <v>104561.02</v>
          </cell>
          <cell r="H22">
            <v>22939.75</v>
          </cell>
          <cell r="I22">
            <v>61624.97</v>
          </cell>
          <cell r="J22">
            <v>11223.53</v>
          </cell>
          <cell r="K22">
            <v>1455.4</v>
          </cell>
          <cell r="L22">
            <v>0</v>
          </cell>
        </row>
        <row r="23">
          <cell r="D23">
            <v>7</v>
          </cell>
          <cell r="E23">
            <v>5.2</v>
          </cell>
          <cell r="F23">
            <v>5.2</v>
          </cell>
          <cell r="I23">
            <v>1600</v>
          </cell>
          <cell r="J23">
            <v>354.55</v>
          </cell>
          <cell r="K23">
            <v>1600</v>
          </cell>
          <cell r="L23">
            <v>354.55</v>
          </cell>
        </row>
      </sheetData>
      <sheetData sheetId="7">
        <row r="15">
          <cell r="G15">
            <v>4755.45</v>
          </cell>
          <cell r="H15">
            <v>841.64</v>
          </cell>
          <cell r="I15">
            <v>3586.89</v>
          </cell>
        </row>
        <row r="17">
          <cell r="D17">
            <v>4</v>
          </cell>
          <cell r="E17">
            <v>4</v>
          </cell>
          <cell r="F17">
            <v>3.7</v>
          </cell>
          <cell r="J17">
            <v>425.07</v>
          </cell>
        </row>
        <row r="18">
          <cell r="D18">
            <v>3</v>
          </cell>
          <cell r="E18">
            <v>3</v>
          </cell>
          <cell r="F18">
            <v>3</v>
          </cell>
          <cell r="J18">
            <v>241.66</v>
          </cell>
        </row>
        <row r="21">
          <cell r="D21">
            <v>53.5</v>
          </cell>
          <cell r="E21">
            <v>53</v>
          </cell>
          <cell r="F21">
            <v>51.2</v>
          </cell>
          <cell r="G21">
            <v>55416.93</v>
          </cell>
          <cell r="H21">
            <v>6497.71</v>
          </cell>
          <cell r="I21">
            <v>19785.36</v>
          </cell>
          <cell r="J21">
            <v>4274.46</v>
          </cell>
        </row>
        <row r="22">
          <cell r="D22">
            <v>187</v>
          </cell>
          <cell r="E22">
            <v>181.5</v>
          </cell>
          <cell r="F22">
            <v>174.1</v>
          </cell>
          <cell r="G22">
            <v>126443.64</v>
          </cell>
          <cell r="H22">
            <v>25137.77</v>
          </cell>
          <cell r="I22">
            <v>62274.61</v>
          </cell>
          <cell r="J22">
            <v>13235.14</v>
          </cell>
        </row>
      </sheetData>
      <sheetData sheetId="8">
        <row r="15">
          <cell r="G15">
            <v>21213.599999999999</v>
          </cell>
          <cell r="H15">
            <v>3762.9</v>
          </cell>
          <cell r="I15">
            <v>14377.53</v>
          </cell>
        </row>
        <row r="17">
          <cell r="D17">
            <v>24</v>
          </cell>
          <cell r="E17">
            <v>23</v>
          </cell>
          <cell r="F17">
            <v>23</v>
          </cell>
          <cell r="J17">
            <v>2416.52</v>
          </cell>
        </row>
        <row r="18">
          <cell r="D18">
            <v>2.5</v>
          </cell>
          <cell r="E18">
            <v>2.5</v>
          </cell>
          <cell r="F18">
            <v>2.5</v>
          </cell>
          <cell r="J18">
            <v>143.77000000000001</v>
          </cell>
        </row>
        <row r="19">
          <cell r="E19">
            <v>4</v>
          </cell>
          <cell r="F19">
            <v>4.5</v>
          </cell>
          <cell r="J19">
            <v>253.22</v>
          </cell>
        </row>
      </sheetData>
      <sheetData sheetId="9">
        <row r="15">
          <cell r="G15">
            <v>10027.06</v>
          </cell>
          <cell r="H15">
            <v>1747.85</v>
          </cell>
          <cell r="I15">
            <v>5837.32</v>
          </cell>
        </row>
        <row r="17">
          <cell r="D17">
            <v>10</v>
          </cell>
          <cell r="E17">
            <v>9</v>
          </cell>
          <cell r="F17">
            <v>9</v>
          </cell>
          <cell r="J17">
            <v>1066.17</v>
          </cell>
        </row>
        <row r="18">
          <cell r="D18">
            <v>1</v>
          </cell>
          <cell r="E18">
            <v>1</v>
          </cell>
          <cell r="F18">
            <v>1</v>
          </cell>
          <cell r="J18">
            <v>110.14</v>
          </cell>
        </row>
        <row r="23">
          <cell r="D23">
            <v>6</v>
          </cell>
          <cell r="E23">
            <v>6</v>
          </cell>
          <cell r="F23">
            <v>6</v>
          </cell>
          <cell r="G23">
            <v>1463.38</v>
          </cell>
          <cell r="H23">
            <v>1171.72</v>
          </cell>
          <cell r="I23">
            <v>841.83</v>
          </cell>
          <cell r="J23">
            <v>147.55000000000001</v>
          </cell>
          <cell r="K23">
            <v>841.83</v>
          </cell>
          <cell r="L23">
            <v>147.55000000000001</v>
          </cell>
        </row>
      </sheetData>
      <sheetData sheetId="10">
        <row r="15">
          <cell r="G15">
            <v>3075.44</v>
          </cell>
          <cell r="H15">
            <v>710.072</v>
          </cell>
          <cell r="I15">
            <v>2102.9699999999998</v>
          </cell>
        </row>
        <row r="16">
          <cell r="D16">
            <v>1</v>
          </cell>
          <cell r="E16">
            <v>1</v>
          </cell>
          <cell r="F16">
            <v>1</v>
          </cell>
          <cell r="J16">
            <v>224.6</v>
          </cell>
        </row>
        <row r="17">
          <cell r="D17">
            <v>2</v>
          </cell>
          <cell r="E17">
            <v>2</v>
          </cell>
          <cell r="F17">
            <v>2</v>
          </cell>
          <cell r="J17">
            <v>270.95999999999998</v>
          </cell>
        </row>
        <row r="18">
          <cell r="D18">
            <v>0.25</v>
          </cell>
          <cell r="E18">
            <v>0.25</v>
          </cell>
          <cell r="F18">
            <v>0.25</v>
          </cell>
          <cell r="J18">
            <v>24.34</v>
          </cell>
        </row>
      </sheetData>
      <sheetData sheetId="11">
        <row r="15">
          <cell r="G15">
            <v>3935.05</v>
          </cell>
          <cell r="H15">
            <v>998.94</v>
          </cell>
          <cell r="I15">
            <v>2660.1</v>
          </cell>
        </row>
        <row r="17">
          <cell r="D17">
            <v>4</v>
          </cell>
          <cell r="E17">
            <v>3.5</v>
          </cell>
          <cell r="F17">
            <v>3.5</v>
          </cell>
          <cell r="J17">
            <v>603.74</v>
          </cell>
        </row>
        <row r="18">
          <cell r="D18">
            <v>2</v>
          </cell>
          <cell r="E18">
            <v>2</v>
          </cell>
          <cell r="F18">
            <v>2</v>
          </cell>
          <cell r="J18">
            <v>58.47</v>
          </cell>
        </row>
      </sheetData>
      <sheetData sheetId="12">
        <row r="15">
          <cell r="G15">
            <v>5055.71</v>
          </cell>
          <cell r="H15">
            <v>1230.8499999999999</v>
          </cell>
          <cell r="I15">
            <v>3366.65</v>
          </cell>
        </row>
        <row r="17">
          <cell r="D17">
            <v>4</v>
          </cell>
          <cell r="E17">
            <v>4</v>
          </cell>
          <cell r="F17">
            <v>4</v>
          </cell>
          <cell r="J17">
            <v>719.68</v>
          </cell>
        </row>
        <row r="18">
          <cell r="D18">
            <v>3</v>
          </cell>
          <cell r="E18">
            <v>3</v>
          </cell>
          <cell r="F18">
            <v>3</v>
          </cell>
          <cell r="J18">
            <v>143.29</v>
          </cell>
        </row>
      </sheetData>
      <sheetData sheetId="13">
        <row r="15">
          <cell r="G15">
            <v>3880.82</v>
          </cell>
          <cell r="H15">
            <v>941.61</v>
          </cell>
          <cell r="I15">
            <v>2656.51</v>
          </cell>
        </row>
        <row r="17">
          <cell r="D17">
            <v>4</v>
          </cell>
          <cell r="E17">
            <v>4</v>
          </cell>
          <cell r="F17">
            <v>4</v>
          </cell>
          <cell r="J17">
            <v>613.27</v>
          </cell>
        </row>
        <row r="18">
          <cell r="D18">
            <v>1</v>
          </cell>
          <cell r="E18">
            <v>1</v>
          </cell>
          <cell r="F18">
            <v>1</v>
          </cell>
          <cell r="J18">
            <v>84.97</v>
          </cell>
        </row>
      </sheetData>
      <sheetData sheetId="14">
        <row r="15">
          <cell r="G15">
            <v>3952.18</v>
          </cell>
          <cell r="H15">
            <v>940.6</v>
          </cell>
          <cell r="I15">
            <v>2659.33</v>
          </cell>
        </row>
        <row r="17">
          <cell r="D17">
            <v>4</v>
          </cell>
          <cell r="E17">
            <v>4</v>
          </cell>
          <cell r="F17">
            <v>4</v>
          </cell>
          <cell r="J17">
            <v>606.88</v>
          </cell>
        </row>
        <row r="18">
          <cell r="D18">
            <v>1.5</v>
          </cell>
          <cell r="E18">
            <v>1.5</v>
          </cell>
          <cell r="F18">
            <v>1.5</v>
          </cell>
          <cell r="J18">
            <v>79.849999999999994</v>
          </cell>
        </row>
      </sheetData>
      <sheetData sheetId="15">
        <row r="15">
          <cell r="G15">
            <v>7081.49</v>
          </cell>
          <cell r="H15">
            <v>1597.92</v>
          </cell>
          <cell r="I15">
            <v>4578.3599999999997</v>
          </cell>
        </row>
        <row r="17">
          <cell r="D17">
            <v>7</v>
          </cell>
          <cell r="E17">
            <v>7</v>
          </cell>
          <cell r="F17">
            <v>7</v>
          </cell>
          <cell r="J17">
            <v>930.11</v>
          </cell>
        </row>
        <row r="18">
          <cell r="D18">
            <v>2.75</v>
          </cell>
          <cell r="E18">
            <v>2.75</v>
          </cell>
          <cell r="F18">
            <v>2.75</v>
          </cell>
          <cell r="J18">
            <v>221.44</v>
          </cell>
        </row>
      </sheetData>
      <sheetData sheetId="16">
        <row r="15">
          <cell r="G15">
            <v>3881.61</v>
          </cell>
          <cell r="H15">
            <v>891.26</v>
          </cell>
          <cell r="I15">
            <v>2590.91</v>
          </cell>
        </row>
        <row r="17">
          <cell r="D17">
            <v>4</v>
          </cell>
          <cell r="E17">
            <v>4</v>
          </cell>
          <cell r="F17">
            <v>4</v>
          </cell>
          <cell r="J17">
            <v>575.04999999999995</v>
          </cell>
        </row>
        <row r="18">
          <cell r="D18">
            <v>1.25</v>
          </cell>
          <cell r="E18">
            <v>1</v>
          </cell>
          <cell r="F18">
            <v>1</v>
          </cell>
          <cell r="J18">
            <v>59.66</v>
          </cell>
        </row>
      </sheetData>
      <sheetData sheetId="17">
        <row r="15">
          <cell r="G15">
            <v>3900.37</v>
          </cell>
          <cell r="H15">
            <v>877.93</v>
          </cell>
          <cell r="I15">
            <v>2656.51</v>
          </cell>
        </row>
        <row r="17">
          <cell r="D17">
            <v>4</v>
          </cell>
          <cell r="E17">
            <v>4</v>
          </cell>
          <cell r="F17">
            <v>4</v>
          </cell>
          <cell r="J17">
            <v>548.42999999999995</v>
          </cell>
        </row>
        <row r="18">
          <cell r="D18">
            <v>2</v>
          </cell>
          <cell r="E18">
            <v>2</v>
          </cell>
          <cell r="F18">
            <v>2</v>
          </cell>
          <cell r="J18">
            <v>88.72</v>
          </cell>
        </row>
      </sheetData>
      <sheetData sheetId="18">
        <row r="15">
          <cell r="G15">
            <v>4102.51</v>
          </cell>
          <cell r="H15">
            <v>1039.9000000000001</v>
          </cell>
          <cell r="I15">
            <v>2789.76</v>
          </cell>
        </row>
        <row r="17">
          <cell r="D17">
            <v>4</v>
          </cell>
          <cell r="E17">
            <v>4</v>
          </cell>
          <cell r="F17">
            <v>4</v>
          </cell>
          <cell r="J17">
            <v>624.53</v>
          </cell>
        </row>
        <row r="18">
          <cell r="D18">
            <v>2</v>
          </cell>
          <cell r="E18">
            <v>2</v>
          </cell>
          <cell r="F18">
            <v>2</v>
          </cell>
          <cell r="J18">
            <v>134.29</v>
          </cell>
        </row>
      </sheetData>
      <sheetData sheetId="19">
        <row r="15">
          <cell r="G15">
            <v>3901.16</v>
          </cell>
          <cell r="H15">
            <v>987.34</v>
          </cell>
          <cell r="I15">
            <v>2657.8</v>
          </cell>
        </row>
        <row r="17">
          <cell r="D17">
            <v>4</v>
          </cell>
          <cell r="E17">
            <v>4</v>
          </cell>
          <cell r="F17">
            <v>4</v>
          </cell>
          <cell r="J17">
            <v>650.78</v>
          </cell>
        </row>
        <row r="18">
          <cell r="D18">
            <v>1.5</v>
          </cell>
          <cell r="E18">
            <v>1.5</v>
          </cell>
          <cell r="F18">
            <v>1.5</v>
          </cell>
          <cell r="J18">
            <v>55.56</v>
          </cell>
        </row>
      </sheetData>
      <sheetData sheetId="20">
        <row r="15">
          <cell r="G15">
            <v>3854.05</v>
          </cell>
          <cell r="H15">
            <v>980.4</v>
          </cell>
          <cell r="I15">
            <v>2597.11</v>
          </cell>
        </row>
        <row r="17">
          <cell r="D17">
            <v>4</v>
          </cell>
          <cell r="E17">
            <v>4</v>
          </cell>
          <cell r="F17">
            <v>4</v>
          </cell>
          <cell r="J17">
            <v>623.16</v>
          </cell>
        </row>
        <row r="18">
          <cell r="D18">
            <v>1</v>
          </cell>
          <cell r="E18">
            <v>1</v>
          </cell>
          <cell r="F18">
            <v>1</v>
          </cell>
          <cell r="J18">
            <v>58.29</v>
          </cell>
        </row>
      </sheetData>
      <sheetData sheetId="21">
        <row r="15">
          <cell r="G15">
            <v>4201.7299999999996</v>
          </cell>
          <cell r="H15">
            <v>979.93</v>
          </cell>
          <cell r="I15">
            <v>2793.86</v>
          </cell>
        </row>
        <row r="17">
          <cell r="D17">
            <v>4</v>
          </cell>
          <cell r="E17">
            <v>4</v>
          </cell>
          <cell r="F17">
            <v>4</v>
          </cell>
          <cell r="J17">
            <v>551.55999999999995</v>
          </cell>
        </row>
        <row r="18">
          <cell r="D18">
            <v>2</v>
          </cell>
          <cell r="E18">
            <v>2</v>
          </cell>
          <cell r="F18">
            <v>2</v>
          </cell>
          <cell r="J18">
            <v>112.6</v>
          </cell>
        </row>
      </sheetData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28"/>
  <sheetViews>
    <sheetView workbookViewId="0">
      <selection activeCell="H1" sqref="H1:L1"/>
    </sheetView>
  </sheetViews>
  <sheetFormatPr defaultRowHeight="14.4" x14ac:dyDescent="0.3"/>
  <cols>
    <col min="1" max="1" width="3.44140625" customWidth="1"/>
    <col min="2" max="2" width="5" customWidth="1"/>
    <col min="3" max="3" width="26" customWidth="1"/>
    <col min="4" max="4" width="12.44140625" customWidth="1"/>
    <col min="5" max="6" width="12.88671875" customWidth="1"/>
    <col min="7" max="7" width="18" customWidth="1"/>
    <col min="8" max="8" width="15.33203125" customWidth="1"/>
    <col min="9" max="9" width="15.109375" customWidth="1"/>
    <col min="10" max="10" width="13.5546875" customWidth="1"/>
    <col min="11" max="11" width="15.6640625" customWidth="1"/>
    <col min="12" max="12" width="12.33203125" customWidth="1"/>
    <col min="257" max="257" width="3.44140625" customWidth="1"/>
    <col min="258" max="258" width="5" customWidth="1"/>
    <col min="259" max="259" width="26" customWidth="1"/>
    <col min="260" max="260" width="12.44140625" customWidth="1"/>
    <col min="261" max="262" width="12.88671875" customWidth="1"/>
    <col min="263" max="263" width="18" customWidth="1"/>
    <col min="264" max="264" width="15.33203125" customWidth="1"/>
    <col min="265" max="265" width="15.109375" customWidth="1"/>
    <col min="266" max="266" width="13.5546875" customWidth="1"/>
    <col min="267" max="267" width="15.6640625" customWidth="1"/>
    <col min="268" max="268" width="12.33203125" customWidth="1"/>
    <col min="513" max="513" width="3.44140625" customWidth="1"/>
    <col min="514" max="514" width="5" customWidth="1"/>
    <col min="515" max="515" width="26" customWidth="1"/>
    <col min="516" max="516" width="12.44140625" customWidth="1"/>
    <col min="517" max="518" width="12.88671875" customWidth="1"/>
    <col min="519" max="519" width="18" customWidth="1"/>
    <col min="520" max="520" width="15.33203125" customWidth="1"/>
    <col min="521" max="521" width="15.109375" customWidth="1"/>
    <col min="522" max="522" width="13.5546875" customWidth="1"/>
    <col min="523" max="523" width="15.6640625" customWidth="1"/>
    <col min="524" max="524" width="12.33203125" customWidth="1"/>
    <col min="769" max="769" width="3.44140625" customWidth="1"/>
    <col min="770" max="770" width="5" customWidth="1"/>
    <col min="771" max="771" width="26" customWidth="1"/>
    <col min="772" max="772" width="12.44140625" customWidth="1"/>
    <col min="773" max="774" width="12.88671875" customWidth="1"/>
    <col min="775" max="775" width="18" customWidth="1"/>
    <col min="776" max="776" width="15.33203125" customWidth="1"/>
    <col min="777" max="777" width="15.109375" customWidth="1"/>
    <col min="778" max="778" width="13.5546875" customWidth="1"/>
    <col min="779" max="779" width="15.6640625" customWidth="1"/>
    <col min="780" max="780" width="12.33203125" customWidth="1"/>
    <col min="1025" max="1025" width="3.44140625" customWidth="1"/>
    <col min="1026" max="1026" width="5" customWidth="1"/>
    <col min="1027" max="1027" width="26" customWidth="1"/>
    <col min="1028" max="1028" width="12.44140625" customWidth="1"/>
    <col min="1029" max="1030" width="12.88671875" customWidth="1"/>
    <col min="1031" max="1031" width="18" customWidth="1"/>
    <col min="1032" max="1032" width="15.33203125" customWidth="1"/>
    <col min="1033" max="1033" width="15.109375" customWidth="1"/>
    <col min="1034" max="1034" width="13.5546875" customWidth="1"/>
    <col min="1035" max="1035" width="15.6640625" customWidth="1"/>
    <col min="1036" max="1036" width="12.33203125" customWidth="1"/>
    <col min="1281" max="1281" width="3.44140625" customWidth="1"/>
    <col min="1282" max="1282" width="5" customWidth="1"/>
    <col min="1283" max="1283" width="26" customWidth="1"/>
    <col min="1284" max="1284" width="12.44140625" customWidth="1"/>
    <col min="1285" max="1286" width="12.88671875" customWidth="1"/>
    <col min="1287" max="1287" width="18" customWidth="1"/>
    <col min="1288" max="1288" width="15.33203125" customWidth="1"/>
    <col min="1289" max="1289" width="15.109375" customWidth="1"/>
    <col min="1290" max="1290" width="13.5546875" customWidth="1"/>
    <col min="1291" max="1291" width="15.6640625" customWidth="1"/>
    <col min="1292" max="1292" width="12.33203125" customWidth="1"/>
    <col min="1537" max="1537" width="3.44140625" customWidth="1"/>
    <col min="1538" max="1538" width="5" customWidth="1"/>
    <col min="1539" max="1539" width="26" customWidth="1"/>
    <col min="1540" max="1540" width="12.44140625" customWidth="1"/>
    <col min="1541" max="1542" width="12.88671875" customWidth="1"/>
    <col min="1543" max="1543" width="18" customWidth="1"/>
    <col min="1544" max="1544" width="15.33203125" customWidth="1"/>
    <col min="1545" max="1545" width="15.109375" customWidth="1"/>
    <col min="1546" max="1546" width="13.5546875" customWidth="1"/>
    <col min="1547" max="1547" width="15.6640625" customWidth="1"/>
    <col min="1548" max="1548" width="12.33203125" customWidth="1"/>
    <col min="1793" max="1793" width="3.44140625" customWidth="1"/>
    <col min="1794" max="1794" width="5" customWidth="1"/>
    <col min="1795" max="1795" width="26" customWidth="1"/>
    <col min="1796" max="1796" width="12.44140625" customWidth="1"/>
    <col min="1797" max="1798" width="12.88671875" customWidth="1"/>
    <col min="1799" max="1799" width="18" customWidth="1"/>
    <col min="1800" max="1800" width="15.33203125" customWidth="1"/>
    <col min="1801" max="1801" width="15.109375" customWidth="1"/>
    <col min="1802" max="1802" width="13.5546875" customWidth="1"/>
    <col min="1803" max="1803" width="15.6640625" customWidth="1"/>
    <col min="1804" max="1804" width="12.33203125" customWidth="1"/>
    <col min="2049" max="2049" width="3.44140625" customWidth="1"/>
    <col min="2050" max="2050" width="5" customWidth="1"/>
    <col min="2051" max="2051" width="26" customWidth="1"/>
    <col min="2052" max="2052" width="12.44140625" customWidth="1"/>
    <col min="2053" max="2054" width="12.88671875" customWidth="1"/>
    <col min="2055" max="2055" width="18" customWidth="1"/>
    <col min="2056" max="2056" width="15.33203125" customWidth="1"/>
    <col min="2057" max="2057" width="15.109375" customWidth="1"/>
    <col min="2058" max="2058" width="13.5546875" customWidth="1"/>
    <col min="2059" max="2059" width="15.6640625" customWidth="1"/>
    <col min="2060" max="2060" width="12.33203125" customWidth="1"/>
    <col min="2305" max="2305" width="3.44140625" customWidth="1"/>
    <col min="2306" max="2306" width="5" customWidth="1"/>
    <col min="2307" max="2307" width="26" customWidth="1"/>
    <col min="2308" max="2308" width="12.44140625" customWidth="1"/>
    <col min="2309" max="2310" width="12.88671875" customWidth="1"/>
    <col min="2311" max="2311" width="18" customWidth="1"/>
    <col min="2312" max="2312" width="15.33203125" customWidth="1"/>
    <col min="2313" max="2313" width="15.109375" customWidth="1"/>
    <col min="2314" max="2314" width="13.5546875" customWidth="1"/>
    <col min="2315" max="2315" width="15.6640625" customWidth="1"/>
    <col min="2316" max="2316" width="12.33203125" customWidth="1"/>
    <col min="2561" max="2561" width="3.44140625" customWidth="1"/>
    <col min="2562" max="2562" width="5" customWidth="1"/>
    <col min="2563" max="2563" width="26" customWidth="1"/>
    <col min="2564" max="2564" width="12.44140625" customWidth="1"/>
    <col min="2565" max="2566" width="12.88671875" customWidth="1"/>
    <col min="2567" max="2567" width="18" customWidth="1"/>
    <col min="2568" max="2568" width="15.33203125" customWidth="1"/>
    <col min="2569" max="2569" width="15.109375" customWidth="1"/>
    <col min="2570" max="2570" width="13.5546875" customWidth="1"/>
    <col min="2571" max="2571" width="15.6640625" customWidth="1"/>
    <col min="2572" max="2572" width="12.33203125" customWidth="1"/>
    <col min="2817" max="2817" width="3.44140625" customWidth="1"/>
    <col min="2818" max="2818" width="5" customWidth="1"/>
    <col min="2819" max="2819" width="26" customWidth="1"/>
    <col min="2820" max="2820" width="12.44140625" customWidth="1"/>
    <col min="2821" max="2822" width="12.88671875" customWidth="1"/>
    <col min="2823" max="2823" width="18" customWidth="1"/>
    <col min="2824" max="2824" width="15.33203125" customWidth="1"/>
    <col min="2825" max="2825" width="15.109375" customWidth="1"/>
    <col min="2826" max="2826" width="13.5546875" customWidth="1"/>
    <col min="2827" max="2827" width="15.6640625" customWidth="1"/>
    <col min="2828" max="2828" width="12.33203125" customWidth="1"/>
    <col min="3073" max="3073" width="3.44140625" customWidth="1"/>
    <col min="3074" max="3074" width="5" customWidth="1"/>
    <col min="3075" max="3075" width="26" customWidth="1"/>
    <col min="3076" max="3076" width="12.44140625" customWidth="1"/>
    <col min="3077" max="3078" width="12.88671875" customWidth="1"/>
    <col min="3079" max="3079" width="18" customWidth="1"/>
    <col min="3080" max="3080" width="15.33203125" customWidth="1"/>
    <col min="3081" max="3081" width="15.109375" customWidth="1"/>
    <col min="3082" max="3082" width="13.5546875" customWidth="1"/>
    <col min="3083" max="3083" width="15.6640625" customWidth="1"/>
    <col min="3084" max="3084" width="12.33203125" customWidth="1"/>
    <col min="3329" max="3329" width="3.44140625" customWidth="1"/>
    <col min="3330" max="3330" width="5" customWidth="1"/>
    <col min="3331" max="3331" width="26" customWidth="1"/>
    <col min="3332" max="3332" width="12.44140625" customWidth="1"/>
    <col min="3333" max="3334" width="12.88671875" customWidth="1"/>
    <col min="3335" max="3335" width="18" customWidth="1"/>
    <col min="3336" max="3336" width="15.33203125" customWidth="1"/>
    <col min="3337" max="3337" width="15.109375" customWidth="1"/>
    <col min="3338" max="3338" width="13.5546875" customWidth="1"/>
    <col min="3339" max="3339" width="15.6640625" customWidth="1"/>
    <col min="3340" max="3340" width="12.33203125" customWidth="1"/>
    <col min="3585" max="3585" width="3.44140625" customWidth="1"/>
    <col min="3586" max="3586" width="5" customWidth="1"/>
    <col min="3587" max="3587" width="26" customWidth="1"/>
    <col min="3588" max="3588" width="12.44140625" customWidth="1"/>
    <col min="3589" max="3590" width="12.88671875" customWidth="1"/>
    <col min="3591" max="3591" width="18" customWidth="1"/>
    <col min="3592" max="3592" width="15.33203125" customWidth="1"/>
    <col min="3593" max="3593" width="15.109375" customWidth="1"/>
    <col min="3594" max="3594" width="13.5546875" customWidth="1"/>
    <col min="3595" max="3595" width="15.6640625" customWidth="1"/>
    <col min="3596" max="3596" width="12.33203125" customWidth="1"/>
    <col min="3841" max="3841" width="3.44140625" customWidth="1"/>
    <col min="3842" max="3842" width="5" customWidth="1"/>
    <col min="3843" max="3843" width="26" customWidth="1"/>
    <col min="3844" max="3844" width="12.44140625" customWidth="1"/>
    <col min="3845" max="3846" width="12.88671875" customWidth="1"/>
    <col min="3847" max="3847" width="18" customWidth="1"/>
    <col min="3848" max="3848" width="15.33203125" customWidth="1"/>
    <col min="3849" max="3849" width="15.109375" customWidth="1"/>
    <col min="3850" max="3850" width="13.5546875" customWidth="1"/>
    <col min="3851" max="3851" width="15.6640625" customWidth="1"/>
    <col min="3852" max="3852" width="12.33203125" customWidth="1"/>
    <col min="4097" max="4097" width="3.44140625" customWidth="1"/>
    <col min="4098" max="4098" width="5" customWidth="1"/>
    <col min="4099" max="4099" width="26" customWidth="1"/>
    <col min="4100" max="4100" width="12.44140625" customWidth="1"/>
    <col min="4101" max="4102" width="12.88671875" customWidth="1"/>
    <col min="4103" max="4103" width="18" customWidth="1"/>
    <col min="4104" max="4104" width="15.33203125" customWidth="1"/>
    <col min="4105" max="4105" width="15.109375" customWidth="1"/>
    <col min="4106" max="4106" width="13.5546875" customWidth="1"/>
    <col min="4107" max="4107" width="15.6640625" customWidth="1"/>
    <col min="4108" max="4108" width="12.33203125" customWidth="1"/>
    <col min="4353" max="4353" width="3.44140625" customWidth="1"/>
    <col min="4354" max="4354" width="5" customWidth="1"/>
    <col min="4355" max="4355" width="26" customWidth="1"/>
    <col min="4356" max="4356" width="12.44140625" customWidth="1"/>
    <col min="4357" max="4358" width="12.88671875" customWidth="1"/>
    <col min="4359" max="4359" width="18" customWidth="1"/>
    <col min="4360" max="4360" width="15.33203125" customWidth="1"/>
    <col min="4361" max="4361" width="15.109375" customWidth="1"/>
    <col min="4362" max="4362" width="13.5546875" customWidth="1"/>
    <col min="4363" max="4363" width="15.6640625" customWidth="1"/>
    <col min="4364" max="4364" width="12.33203125" customWidth="1"/>
    <col min="4609" max="4609" width="3.44140625" customWidth="1"/>
    <col min="4610" max="4610" width="5" customWidth="1"/>
    <col min="4611" max="4611" width="26" customWidth="1"/>
    <col min="4612" max="4612" width="12.44140625" customWidth="1"/>
    <col min="4613" max="4614" width="12.88671875" customWidth="1"/>
    <col min="4615" max="4615" width="18" customWidth="1"/>
    <col min="4616" max="4616" width="15.33203125" customWidth="1"/>
    <col min="4617" max="4617" width="15.109375" customWidth="1"/>
    <col min="4618" max="4618" width="13.5546875" customWidth="1"/>
    <col min="4619" max="4619" width="15.6640625" customWidth="1"/>
    <col min="4620" max="4620" width="12.33203125" customWidth="1"/>
    <col min="4865" max="4865" width="3.44140625" customWidth="1"/>
    <col min="4866" max="4866" width="5" customWidth="1"/>
    <col min="4867" max="4867" width="26" customWidth="1"/>
    <col min="4868" max="4868" width="12.44140625" customWidth="1"/>
    <col min="4869" max="4870" width="12.88671875" customWidth="1"/>
    <col min="4871" max="4871" width="18" customWidth="1"/>
    <col min="4872" max="4872" width="15.33203125" customWidth="1"/>
    <col min="4873" max="4873" width="15.109375" customWidth="1"/>
    <col min="4874" max="4874" width="13.5546875" customWidth="1"/>
    <col min="4875" max="4875" width="15.6640625" customWidth="1"/>
    <col min="4876" max="4876" width="12.33203125" customWidth="1"/>
    <col min="5121" max="5121" width="3.44140625" customWidth="1"/>
    <col min="5122" max="5122" width="5" customWidth="1"/>
    <col min="5123" max="5123" width="26" customWidth="1"/>
    <col min="5124" max="5124" width="12.44140625" customWidth="1"/>
    <col min="5125" max="5126" width="12.88671875" customWidth="1"/>
    <col min="5127" max="5127" width="18" customWidth="1"/>
    <col min="5128" max="5128" width="15.33203125" customWidth="1"/>
    <col min="5129" max="5129" width="15.109375" customWidth="1"/>
    <col min="5130" max="5130" width="13.5546875" customWidth="1"/>
    <col min="5131" max="5131" width="15.6640625" customWidth="1"/>
    <col min="5132" max="5132" width="12.33203125" customWidth="1"/>
    <col min="5377" max="5377" width="3.44140625" customWidth="1"/>
    <col min="5378" max="5378" width="5" customWidth="1"/>
    <col min="5379" max="5379" width="26" customWidth="1"/>
    <col min="5380" max="5380" width="12.44140625" customWidth="1"/>
    <col min="5381" max="5382" width="12.88671875" customWidth="1"/>
    <col min="5383" max="5383" width="18" customWidth="1"/>
    <col min="5384" max="5384" width="15.33203125" customWidth="1"/>
    <col min="5385" max="5385" width="15.109375" customWidth="1"/>
    <col min="5386" max="5386" width="13.5546875" customWidth="1"/>
    <col min="5387" max="5387" width="15.6640625" customWidth="1"/>
    <col min="5388" max="5388" width="12.33203125" customWidth="1"/>
    <col min="5633" max="5633" width="3.44140625" customWidth="1"/>
    <col min="5634" max="5634" width="5" customWidth="1"/>
    <col min="5635" max="5635" width="26" customWidth="1"/>
    <col min="5636" max="5636" width="12.44140625" customWidth="1"/>
    <col min="5637" max="5638" width="12.88671875" customWidth="1"/>
    <col min="5639" max="5639" width="18" customWidth="1"/>
    <col min="5640" max="5640" width="15.33203125" customWidth="1"/>
    <col min="5641" max="5641" width="15.109375" customWidth="1"/>
    <col min="5642" max="5642" width="13.5546875" customWidth="1"/>
    <col min="5643" max="5643" width="15.6640625" customWidth="1"/>
    <col min="5644" max="5644" width="12.33203125" customWidth="1"/>
    <col min="5889" max="5889" width="3.44140625" customWidth="1"/>
    <col min="5890" max="5890" width="5" customWidth="1"/>
    <col min="5891" max="5891" width="26" customWidth="1"/>
    <col min="5892" max="5892" width="12.44140625" customWidth="1"/>
    <col min="5893" max="5894" width="12.88671875" customWidth="1"/>
    <col min="5895" max="5895" width="18" customWidth="1"/>
    <col min="5896" max="5896" width="15.33203125" customWidth="1"/>
    <col min="5897" max="5897" width="15.109375" customWidth="1"/>
    <col min="5898" max="5898" width="13.5546875" customWidth="1"/>
    <col min="5899" max="5899" width="15.6640625" customWidth="1"/>
    <col min="5900" max="5900" width="12.33203125" customWidth="1"/>
    <col min="6145" max="6145" width="3.44140625" customWidth="1"/>
    <col min="6146" max="6146" width="5" customWidth="1"/>
    <col min="6147" max="6147" width="26" customWidth="1"/>
    <col min="6148" max="6148" width="12.44140625" customWidth="1"/>
    <col min="6149" max="6150" width="12.88671875" customWidth="1"/>
    <col min="6151" max="6151" width="18" customWidth="1"/>
    <col min="6152" max="6152" width="15.33203125" customWidth="1"/>
    <col min="6153" max="6153" width="15.109375" customWidth="1"/>
    <col min="6154" max="6154" width="13.5546875" customWidth="1"/>
    <col min="6155" max="6155" width="15.6640625" customWidth="1"/>
    <col min="6156" max="6156" width="12.33203125" customWidth="1"/>
    <col min="6401" max="6401" width="3.44140625" customWidth="1"/>
    <col min="6402" max="6402" width="5" customWidth="1"/>
    <col min="6403" max="6403" width="26" customWidth="1"/>
    <col min="6404" max="6404" width="12.44140625" customWidth="1"/>
    <col min="6405" max="6406" width="12.88671875" customWidth="1"/>
    <col min="6407" max="6407" width="18" customWidth="1"/>
    <col min="6408" max="6408" width="15.33203125" customWidth="1"/>
    <col min="6409" max="6409" width="15.109375" customWidth="1"/>
    <col min="6410" max="6410" width="13.5546875" customWidth="1"/>
    <col min="6411" max="6411" width="15.6640625" customWidth="1"/>
    <col min="6412" max="6412" width="12.33203125" customWidth="1"/>
    <col min="6657" max="6657" width="3.44140625" customWidth="1"/>
    <col min="6658" max="6658" width="5" customWidth="1"/>
    <col min="6659" max="6659" width="26" customWidth="1"/>
    <col min="6660" max="6660" width="12.44140625" customWidth="1"/>
    <col min="6661" max="6662" width="12.88671875" customWidth="1"/>
    <col min="6663" max="6663" width="18" customWidth="1"/>
    <col min="6664" max="6664" width="15.33203125" customWidth="1"/>
    <col min="6665" max="6665" width="15.109375" customWidth="1"/>
    <col min="6666" max="6666" width="13.5546875" customWidth="1"/>
    <col min="6667" max="6667" width="15.6640625" customWidth="1"/>
    <col min="6668" max="6668" width="12.33203125" customWidth="1"/>
    <col min="6913" max="6913" width="3.44140625" customWidth="1"/>
    <col min="6914" max="6914" width="5" customWidth="1"/>
    <col min="6915" max="6915" width="26" customWidth="1"/>
    <col min="6916" max="6916" width="12.44140625" customWidth="1"/>
    <col min="6917" max="6918" width="12.88671875" customWidth="1"/>
    <col min="6919" max="6919" width="18" customWidth="1"/>
    <col min="6920" max="6920" width="15.33203125" customWidth="1"/>
    <col min="6921" max="6921" width="15.109375" customWidth="1"/>
    <col min="6922" max="6922" width="13.5546875" customWidth="1"/>
    <col min="6923" max="6923" width="15.6640625" customWidth="1"/>
    <col min="6924" max="6924" width="12.33203125" customWidth="1"/>
    <col min="7169" max="7169" width="3.44140625" customWidth="1"/>
    <col min="7170" max="7170" width="5" customWidth="1"/>
    <col min="7171" max="7171" width="26" customWidth="1"/>
    <col min="7172" max="7172" width="12.44140625" customWidth="1"/>
    <col min="7173" max="7174" width="12.88671875" customWidth="1"/>
    <col min="7175" max="7175" width="18" customWidth="1"/>
    <col min="7176" max="7176" width="15.33203125" customWidth="1"/>
    <col min="7177" max="7177" width="15.109375" customWidth="1"/>
    <col min="7178" max="7178" width="13.5546875" customWidth="1"/>
    <col min="7179" max="7179" width="15.6640625" customWidth="1"/>
    <col min="7180" max="7180" width="12.33203125" customWidth="1"/>
    <col min="7425" max="7425" width="3.44140625" customWidth="1"/>
    <col min="7426" max="7426" width="5" customWidth="1"/>
    <col min="7427" max="7427" width="26" customWidth="1"/>
    <col min="7428" max="7428" width="12.44140625" customWidth="1"/>
    <col min="7429" max="7430" width="12.88671875" customWidth="1"/>
    <col min="7431" max="7431" width="18" customWidth="1"/>
    <col min="7432" max="7432" width="15.33203125" customWidth="1"/>
    <col min="7433" max="7433" width="15.109375" customWidth="1"/>
    <col min="7434" max="7434" width="13.5546875" customWidth="1"/>
    <col min="7435" max="7435" width="15.6640625" customWidth="1"/>
    <col min="7436" max="7436" width="12.33203125" customWidth="1"/>
    <col min="7681" max="7681" width="3.44140625" customWidth="1"/>
    <col min="7682" max="7682" width="5" customWidth="1"/>
    <col min="7683" max="7683" width="26" customWidth="1"/>
    <col min="7684" max="7684" width="12.44140625" customWidth="1"/>
    <col min="7685" max="7686" width="12.88671875" customWidth="1"/>
    <col min="7687" max="7687" width="18" customWidth="1"/>
    <col min="7688" max="7688" width="15.33203125" customWidth="1"/>
    <col min="7689" max="7689" width="15.109375" customWidth="1"/>
    <col min="7690" max="7690" width="13.5546875" customWidth="1"/>
    <col min="7691" max="7691" width="15.6640625" customWidth="1"/>
    <col min="7692" max="7692" width="12.33203125" customWidth="1"/>
    <col min="7937" max="7937" width="3.44140625" customWidth="1"/>
    <col min="7938" max="7938" width="5" customWidth="1"/>
    <col min="7939" max="7939" width="26" customWidth="1"/>
    <col min="7940" max="7940" width="12.44140625" customWidth="1"/>
    <col min="7941" max="7942" width="12.88671875" customWidth="1"/>
    <col min="7943" max="7943" width="18" customWidth="1"/>
    <col min="7944" max="7944" width="15.33203125" customWidth="1"/>
    <col min="7945" max="7945" width="15.109375" customWidth="1"/>
    <col min="7946" max="7946" width="13.5546875" customWidth="1"/>
    <col min="7947" max="7947" width="15.6640625" customWidth="1"/>
    <col min="7948" max="7948" width="12.33203125" customWidth="1"/>
    <col min="8193" max="8193" width="3.44140625" customWidth="1"/>
    <col min="8194" max="8194" width="5" customWidth="1"/>
    <col min="8195" max="8195" width="26" customWidth="1"/>
    <col min="8196" max="8196" width="12.44140625" customWidth="1"/>
    <col min="8197" max="8198" width="12.88671875" customWidth="1"/>
    <col min="8199" max="8199" width="18" customWidth="1"/>
    <col min="8200" max="8200" width="15.33203125" customWidth="1"/>
    <col min="8201" max="8201" width="15.109375" customWidth="1"/>
    <col min="8202" max="8202" width="13.5546875" customWidth="1"/>
    <col min="8203" max="8203" width="15.6640625" customWidth="1"/>
    <col min="8204" max="8204" width="12.33203125" customWidth="1"/>
    <col min="8449" max="8449" width="3.44140625" customWidth="1"/>
    <col min="8450" max="8450" width="5" customWidth="1"/>
    <col min="8451" max="8451" width="26" customWidth="1"/>
    <col min="8452" max="8452" width="12.44140625" customWidth="1"/>
    <col min="8453" max="8454" width="12.88671875" customWidth="1"/>
    <col min="8455" max="8455" width="18" customWidth="1"/>
    <col min="8456" max="8456" width="15.33203125" customWidth="1"/>
    <col min="8457" max="8457" width="15.109375" customWidth="1"/>
    <col min="8458" max="8458" width="13.5546875" customWidth="1"/>
    <col min="8459" max="8459" width="15.6640625" customWidth="1"/>
    <col min="8460" max="8460" width="12.33203125" customWidth="1"/>
    <col min="8705" max="8705" width="3.44140625" customWidth="1"/>
    <col min="8706" max="8706" width="5" customWidth="1"/>
    <col min="8707" max="8707" width="26" customWidth="1"/>
    <col min="8708" max="8708" width="12.44140625" customWidth="1"/>
    <col min="8709" max="8710" width="12.88671875" customWidth="1"/>
    <col min="8711" max="8711" width="18" customWidth="1"/>
    <col min="8712" max="8712" width="15.33203125" customWidth="1"/>
    <col min="8713" max="8713" width="15.109375" customWidth="1"/>
    <col min="8714" max="8714" width="13.5546875" customWidth="1"/>
    <col min="8715" max="8715" width="15.6640625" customWidth="1"/>
    <col min="8716" max="8716" width="12.33203125" customWidth="1"/>
    <col min="8961" max="8961" width="3.44140625" customWidth="1"/>
    <col min="8962" max="8962" width="5" customWidth="1"/>
    <col min="8963" max="8963" width="26" customWidth="1"/>
    <col min="8964" max="8964" width="12.44140625" customWidth="1"/>
    <col min="8965" max="8966" width="12.88671875" customWidth="1"/>
    <col min="8967" max="8967" width="18" customWidth="1"/>
    <col min="8968" max="8968" width="15.33203125" customWidth="1"/>
    <col min="8969" max="8969" width="15.109375" customWidth="1"/>
    <col min="8970" max="8970" width="13.5546875" customWidth="1"/>
    <col min="8971" max="8971" width="15.6640625" customWidth="1"/>
    <col min="8972" max="8972" width="12.33203125" customWidth="1"/>
    <col min="9217" max="9217" width="3.44140625" customWidth="1"/>
    <col min="9218" max="9218" width="5" customWidth="1"/>
    <col min="9219" max="9219" width="26" customWidth="1"/>
    <col min="9220" max="9220" width="12.44140625" customWidth="1"/>
    <col min="9221" max="9222" width="12.88671875" customWidth="1"/>
    <col min="9223" max="9223" width="18" customWidth="1"/>
    <col min="9224" max="9224" width="15.33203125" customWidth="1"/>
    <col min="9225" max="9225" width="15.109375" customWidth="1"/>
    <col min="9226" max="9226" width="13.5546875" customWidth="1"/>
    <col min="9227" max="9227" width="15.6640625" customWidth="1"/>
    <col min="9228" max="9228" width="12.33203125" customWidth="1"/>
    <col min="9473" max="9473" width="3.44140625" customWidth="1"/>
    <col min="9474" max="9474" width="5" customWidth="1"/>
    <col min="9475" max="9475" width="26" customWidth="1"/>
    <col min="9476" max="9476" width="12.44140625" customWidth="1"/>
    <col min="9477" max="9478" width="12.88671875" customWidth="1"/>
    <col min="9479" max="9479" width="18" customWidth="1"/>
    <col min="9480" max="9480" width="15.33203125" customWidth="1"/>
    <col min="9481" max="9481" width="15.109375" customWidth="1"/>
    <col min="9482" max="9482" width="13.5546875" customWidth="1"/>
    <col min="9483" max="9483" width="15.6640625" customWidth="1"/>
    <col min="9484" max="9484" width="12.33203125" customWidth="1"/>
    <col min="9729" max="9729" width="3.44140625" customWidth="1"/>
    <col min="9730" max="9730" width="5" customWidth="1"/>
    <col min="9731" max="9731" width="26" customWidth="1"/>
    <col min="9732" max="9732" width="12.44140625" customWidth="1"/>
    <col min="9733" max="9734" width="12.88671875" customWidth="1"/>
    <col min="9735" max="9735" width="18" customWidth="1"/>
    <col min="9736" max="9736" width="15.33203125" customWidth="1"/>
    <col min="9737" max="9737" width="15.109375" customWidth="1"/>
    <col min="9738" max="9738" width="13.5546875" customWidth="1"/>
    <col min="9739" max="9739" width="15.6640625" customWidth="1"/>
    <col min="9740" max="9740" width="12.33203125" customWidth="1"/>
    <col min="9985" max="9985" width="3.44140625" customWidth="1"/>
    <col min="9986" max="9986" width="5" customWidth="1"/>
    <col min="9987" max="9987" width="26" customWidth="1"/>
    <col min="9988" max="9988" width="12.44140625" customWidth="1"/>
    <col min="9989" max="9990" width="12.88671875" customWidth="1"/>
    <col min="9991" max="9991" width="18" customWidth="1"/>
    <col min="9992" max="9992" width="15.33203125" customWidth="1"/>
    <col min="9993" max="9993" width="15.109375" customWidth="1"/>
    <col min="9994" max="9994" width="13.5546875" customWidth="1"/>
    <col min="9995" max="9995" width="15.6640625" customWidth="1"/>
    <col min="9996" max="9996" width="12.33203125" customWidth="1"/>
    <col min="10241" max="10241" width="3.44140625" customWidth="1"/>
    <col min="10242" max="10242" width="5" customWidth="1"/>
    <col min="10243" max="10243" width="26" customWidth="1"/>
    <col min="10244" max="10244" width="12.44140625" customWidth="1"/>
    <col min="10245" max="10246" width="12.88671875" customWidth="1"/>
    <col min="10247" max="10247" width="18" customWidth="1"/>
    <col min="10248" max="10248" width="15.33203125" customWidth="1"/>
    <col min="10249" max="10249" width="15.109375" customWidth="1"/>
    <col min="10250" max="10250" width="13.5546875" customWidth="1"/>
    <col min="10251" max="10251" width="15.6640625" customWidth="1"/>
    <col min="10252" max="10252" width="12.33203125" customWidth="1"/>
    <col min="10497" max="10497" width="3.44140625" customWidth="1"/>
    <col min="10498" max="10498" width="5" customWidth="1"/>
    <col min="10499" max="10499" width="26" customWidth="1"/>
    <col min="10500" max="10500" width="12.44140625" customWidth="1"/>
    <col min="10501" max="10502" width="12.88671875" customWidth="1"/>
    <col min="10503" max="10503" width="18" customWidth="1"/>
    <col min="10504" max="10504" width="15.33203125" customWidth="1"/>
    <col min="10505" max="10505" width="15.109375" customWidth="1"/>
    <col min="10506" max="10506" width="13.5546875" customWidth="1"/>
    <col min="10507" max="10507" width="15.6640625" customWidth="1"/>
    <col min="10508" max="10508" width="12.33203125" customWidth="1"/>
    <col min="10753" max="10753" width="3.44140625" customWidth="1"/>
    <col min="10754" max="10754" width="5" customWidth="1"/>
    <col min="10755" max="10755" width="26" customWidth="1"/>
    <col min="10756" max="10756" width="12.44140625" customWidth="1"/>
    <col min="10757" max="10758" width="12.88671875" customWidth="1"/>
    <col min="10759" max="10759" width="18" customWidth="1"/>
    <col min="10760" max="10760" width="15.33203125" customWidth="1"/>
    <col min="10761" max="10761" width="15.109375" customWidth="1"/>
    <col min="10762" max="10762" width="13.5546875" customWidth="1"/>
    <col min="10763" max="10763" width="15.6640625" customWidth="1"/>
    <col min="10764" max="10764" width="12.33203125" customWidth="1"/>
    <col min="11009" max="11009" width="3.44140625" customWidth="1"/>
    <col min="11010" max="11010" width="5" customWidth="1"/>
    <col min="11011" max="11011" width="26" customWidth="1"/>
    <col min="11012" max="11012" width="12.44140625" customWidth="1"/>
    <col min="11013" max="11014" width="12.88671875" customWidth="1"/>
    <col min="11015" max="11015" width="18" customWidth="1"/>
    <col min="11016" max="11016" width="15.33203125" customWidth="1"/>
    <col min="11017" max="11017" width="15.109375" customWidth="1"/>
    <col min="11018" max="11018" width="13.5546875" customWidth="1"/>
    <col min="11019" max="11019" width="15.6640625" customWidth="1"/>
    <col min="11020" max="11020" width="12.33203125" customWidth="1"/>
    <col min="11265" max="11265" width="3.44140625" customWidth="1"/>
    <col min="11266" max="11266" width="5" customWidth="1"/>
    <col min="11267" max="11267" width="26" customWidth="1"/>
    <col min="11268" max="11268" width="12.44140625" customWidth="1"/>
    <col min="11269" max="11270" width="12.88671875" customWidth="1"/>
    <col min="11271" max="11271" width="18" customWidth="1"/>
    <col min="11272" max="11272" width="15.33203125" customWidth="1"/>
    <col min="11273" max="11273" width="15.109375" customWidth="1"/>
    <col min="11274" max="11274" width="13.5546875" customWidth="1"/>
    <col min="11275" max="11275" width="15.6640625" customWidth="1"/>
    <col min="11276" max="11276" width="12.33203125" customWidth="1"/>
    <col min="11521" max="11521" width="3.44140625" customWidth="1"/>
    <col min="11522" max="11522" width="5" customWidth="1"/>
    <col min="11523" max="11523" width="26" customWidth="1"/>
    <col min="11524" max="11524" width="12.44140625" customWidth="1"/>
    <col min="11525" max="11526" width="12.88671875" customWidth="1"/>
    <col min="11527" max="11527" width="18" customWidth="1"/>
    <col min="11528" max="11528" width="15.33203125" customWidth="1"/>
    <col min="11529" max="11529" width="15.109375" customWidth="1"/>
    <col min="11530" max="11530" width="13.5546875" customWidth="1"/>
    <col min="11531" max="11531" width="15.6640625" customWidth="1"/>
    <col min="11532" max="11532" width="12.33203125" customWidth="1"/>
    <col min="11777" max="11777" width="3.44140625" customWidth="1"/>
    <col min="11778" max="11778" width="5" customWidth="1"/>
    <col min="11779" max="11779" width="26" customWidth="1"/>
    <col min="11780" max="11780" width="12.44140625" customWidth="1"/>
    <col min="11781" max="11782" width="12.88671875" customWidth="1"/>
    <col min="11783" max="11783" width="18" customWidth="1"/>
    <col min="11784" max="11784" width="15.33203125" customWidth="1"/>
    <col min="11785" max="11785" width="15.109375" customWidth="1"/>
    <col min="11786" max="11786" width="13.5546875" customWidth="1"/>
    <col min="11787" max="11787" width="15.6640625" customWidth="1"/>
    <col min="11788" max="11788" width="12.33203125" customWidth="1"/>
    <col min="12033" max="12033" width="3.44140625" customWidth="1"/>
    <col min="12034" max="12034" width="5" customWidth="1"/>
    <col min="12035" max="12035" width="26" customWidth="1"/>
    <col min="12036" max="12036" width="12.44140625" customWidth="1"/>
    <col min="12037" max="12038" width="12.88671875" customWidth="1"/>
    <col min="12039" max="12039" width="18" customWidth="1"/>
    <col min="12040" max="12040" width="15.33203125" customWidth="1"/>
    <col min="12041" max="12041" width="15.109375" customWidth="1"/>
    <col min="12042" max="12042" width="13.5546875" customWidth="1"/>
    <col min="12043" max="12043" width="15.6640625" customWidth="1"/>
    <col min="12044" max="12044" width="12.33203125" customWidth="1"/>
    <col min="12289" max="12289" width="3.44140625" customWidth="1"/>
    <col min="12290" max="12290" width="5" customWidth="1"/>
    <col min="12291" max="12291" width="26" customWidth="1"/>
    <col min="12292" max="12292" width="12.44140625" customWidth="1"/>
    <col min="12293" max="12294" width="12.88671875" customWidth="1"/>
    <col min="12295" max="12295" width="18" customWidth="1"/>
    <col min="12296" max="12296" width="15.33203125" customWidth="1"/>
    <col min="12297" max="12297" width="15.109375" customWidth="1"/>
    <col min="12298" max="12298" width="13.5546875" customWidth="1"/>
    <col min="12299" max="12299" width="15.6640625" customWidth="1"/>
    <col min="12300" max="12300" width="12.33203125" customWidth="1"/>
    <col min="12545" max="12545" width="3.44140625" customWidth="1"/>
    <col min="12546" max="12546" width="5" customWidth="1"/>
    <col min="12547" max="12547" width="26" customWidth="1"/>
    <col min="12548" max="12548" width="12.44140625" customWidth="1"/>
    <col min="12549" max="12550" width="12.88671875" customWidth="1"/>
    <col min="12551" max="12551" width="18" customWidth="1"/>
    <col min="12552" max="12552" width="15.33203125" customWidth="1"/>
    <col min="12553" max="12553" width="15.109375" customWidth="1"/>
    <col min="12554" max="12554" width="13.5546875" customWidth="1"/>
    <col min="12555" max="12555" width="15.6640625" customWidth="1"/>
    <col min="12556" max="12556" width="12.33203125" customWidth="1"/>
    <col min="12801" max="12801" width="3.44140625" customWidth="1"/>
    <col min="12802" max="12802" width="5" customWidth="1"/>
    <col min="12803" max="12803" width="26" customWidth="1"/>
    <col min="12804" max="12804" width="12.44140625" customWidth="1"/>
    <col min="12805" max="12806" width="12.88671875" customWidth="1"/>
    <col min="12807" max="12807" width="18" customWidth="1"/>
    <col min="12808" max="12808" width="15.33203125" customWidth="1"/>
    <col min="12809" max="12809" width="15.109375" customWidth="1"/>
    <col min="12810" max="12810" width="13.5546875" customWidth="1"/>
    <col min="12811" max="12811" width="15.6640625" customWidth="1"/>
    <col min="12812" max="12812" width="12.33203125" customWidth="1"/>
    <col min="13057" max="13057" width="3.44140625" customWidth="1"/>
    <col min="13058" max="13058" width="5" customWidth="1"/>
    <col min="13059" max="13059" width="26" customWidth="1"/>
    <col min="13060" max="13060" width="12.44140625" customWidth="1"/>
    <col min="13061" max="13062" width="12.88671875" customWidth="1"/>
    <col min="13063" max="13063" width="18" customWidth="1"/>
    <col min="13064" max="13064" width="15.33203125" customWidth="1"/>
    <col min="13065" max="13065" width="15.109375" customWidth="1"/>
    <col min="13066" max="13066" width="13.5546875" customWidth="1"/>
    <col min="13067" max="13067" width="15.6640625" customWidth="1"/>
    <col min="13068" max="13068" width="12.33203125" customWidth="1"/>
    <col min="13313" max="13313" width="3.44140625" customWidth="1"/>
    <col min="13314" max="13314" width="5" customWidth="1"/>
    <col min="13315" max="13315" width="26" customWidth="1"/>
    <col min="13316" max="13316" width="12.44140625" customWidth="1"/>
    <col min="13317" max="13318" width="12.88671875" customWidth="1"/>
    <col min="13319" max="13319" width="18" customWidth="1"/>
    <col min="13320" max="13320" width="15.33203125" customWidth="1"/>
    <col min="13321" max="13321" width="15.109375" customWidth="1"/>
    <col min="13322" max="13322" width="13.5546875" customWidth="1"/>
    <col min="13323" max="13323" width="15.6640625" customWidth="1"/>
    <col min="13324" max="13324" width="12.33203125" customWidth="1"/>
    <col min="13569" max="13569" width="3.44140625" customWidth="1"/>
    <col min="13570" max="13570" width="5" customWidth="1"/>
    <col min="13571" max="13571" width="26" customWidth="1"/>
    <col min="13572" max="13572" width="12.44140625" customWidth="1"/>
    <col min="13573" max="13574" width="12.88671875" customWidth="1"/>
    <col min="13575" max="13575" width="18" customWidth="1"/>
    <col min="13576" max="13576" width="15.33203125" customWidth="1"/>
    <col min="13577" max="13577" width="15.109375" customWidth="1"/>
    <col min="13578" max="13578" width="13.5546875" customWidth="1"/>
    <col min="13579" max="13579" width="15.6640625" customWidth="1"/>
    <col min="13580" max="13580" width="12.33203125" customWidth="1"/>
    <col min="13825" max="13825" width="3.44140625" customWidth="1"/>
    <col min="13826" max="13826" width="5" customWidth="1"/>
    <col min="13827" max="13827" width="26" customWidth="1"/>
    <col min="13828" max="13828" width="12.44140625" customWidth="1"/>
    <col min="13829" max="13830" width="12.88671875" customWidth="1"/>
    <col min="13831" max="13831" width="18" customWidth="1"/>
    <col min="13832" max="13832" width="15.33203125" customWidth="1"/>
    <col min="13833" max="13833" width="15.109375" customWidth="1"/>
    <col min="13834" max="13834" width="13.5546875" customWidth="1"/>
    <col min="13835" max="13835" width="15.6640625" customWidth="1"/>
    <col min="13836" max="13836" width="12.33203125" customWidth="1"/>
    <col min="14081" max="14081" width="3.44140625" customWidth="1"/>
    <col min="14082" max="14082" width="5" customWidth="1"/>
    <col min="14083" max="14083" width="26" customWidth="1"/>
    <col min="14084" max="14084" width="12.44140625" customWidth="1"/>
    <col min="14085" max="14086" width="12.88671875" customWidth="1"/>
    <col min="14087" max="14087" width="18" customWidth="1"/>
    <col min="14088" max="14088" width="15.33203125" customWidth="1"/>
    <col min="14089" max="14089" width="15.109375" customWidth="1"/>
    <col min="14090" max="14090" width="13.5546875" customWidth="1"/>
    <col min="14091" max="14091" width="15.6640625" customWidth="1"/>
    <col min="14092" max="14092" width="12.33203125" customWidth="1"/>
    <col min="14337" max="14337" width="3.44140625" customWidth="1"/>
    <col min="14338" max="14338" width="5" customWidth="1"/>
    <col min="14339" max="14339" width="26" customWidth="1"/>
    <col min="14340" max="14340" width="12.44140625" customWidth="1"/>
    <col min="14341" max="14342" width="12.88671875" customWidth="1"/>
    <col min="14343" max="14343" width="18" customWidth="1"/>
    <col min="14344" max="14344" width="15.33203125" customWidth="1"/>
    <col min="14345" max="14345" width="15.109375" customWidth="1"/>
    <col min="14346" max="14346" width="13.5546875" customWidth="1"/>
    <col min="14347" max="14347" width="15.6640625" customWidth="1"/>
    <col min="14348" max="14348" width="12.33203125" customWidth="1"/>
    <col min="14593" max="14593" width="3.44140625" customWidth="1"/>
    <col min="14594" max="14594" width="5" customWidth="1"/>
    <col min="14595" max="14595" width="26" customWidth="1"/>
    <col min="14596" max="14596" width="12.44140625" customWidth="1"/>
    <col min="14597" max="14598" width="12.88671875" customWidth="1"/>
    <col min="14599" max="14599" width="18" customWidth="1"/>
    <col min="14600" max="14600" width="15.33203125" customWidth="1"/>
    <col min="14601" max="14601" width="15.109375" customWidth="1"/>
    <col min="14602" max="14602" width="13.5546875" customWidth="1"/>
    <col min="14603" max="14603" width="15.6640625" customWidth="1"/>
    <col min="14604" max="14604" width="12.33203125" customWidth="1"/>
    <col min="14849" max="14849" width="3.44140625" customWidth="1"/>
    <col min="14850" max="14850" width="5" customWidth="1"/>
    <col min="14851" max="14851" width="26" customWidth="1"/>
    <col min="14852" max="14852" width="12.44140625" customWidth="1"/>
    <col min="14853" max="14854" width="12.88671875" customWidth="1"/>
    <col min="14855" max="14855" width="18" customWidth="1"/>
    <col min="14856" max="14856" width="15.33203125" customWidth="1"/>
    <col min="14857" max="14857" width="15.109375" customWidth="1"/>
    <col min="14858" max="14858" width="13.5546875" customWidth="1"/>
    <col min="14859" max="14859" width="15.6640625" customWidth="1"/>
    <col min="14860" max="14860" width="12.33203125" customWidth="1"/>
    <col min="15105" max="15105" width="3.44140625" customWidth="1"/>
    <col min="15106" max="15106" width="5" customWidth="1"/>
    <col min="15107" max="15107" width="26" customWidth="1"/>
    <col min="15108" max="15108" width="12.44140625" customWidth="1"/>
    <col min="15109" max="15110" width="12.88671875" customWidth="1"/>
    <col min="15111" max="15111" width="18" customWidth="1"/>
    <col min="15112" max="15112" width="15.33203125" customWidth="1"/>
    <col min="15113" max="15113" width="15.109375" customWidth="1"/>
    <col min="15114" max="15114" width="13.5546875" customWidth="1"/>
    <col min="15115" max="15115" width="15.6640625" customWidth="1"/>
    <col min="15116" max="15116" width="12.33203125" customWidth="1"/>
    <col min="15361" max="15361" width="3.44140625" customWidth="1"/>
    <col min="15362" max="15362" width="5" customWidth="1"/>
    <col min="15363" max="15363" width="26" customWidth="1"/>
    <col min="15364" max="15364" width="12.44140625" customWidth="1"/>
    <col min="15365" max="15366" width="12.88671875" customWidth="1"/>
    <col min="15367" max="15367" width="18" customWidth="1"/>
    <col min="15368" max="15368" width="15.33203125" customWidth="1"/>
    <col min="15369" max="15369" width="15.109375" customWidth="1"/>
    <col min="15370" max="15370" width="13.5546875" customWidth="1"/>
    <col min="15371" max="15371" width="15.6640625" customWidth="1"/>
    <col min="15372" max="15372" width="12.33203125" customWidth="1"/>
    <col min="15617" max="15617" width="3.44140625" customWidth="1"/>
    <col min="15618" max="15618" width="5" customWidth="1"/>
    <col min="15619" max="15619" width="26" customWidth="1"/>
    <col min="15620" max="15620" width="12.44140625" customWidth="1"/>
    <col min="15621" max="15622" width="12.88671875" customWidth="1"/>
    <col min="15623" max="15623" width="18" customWidth="1"/>
    <col min="15624" max="15624" width="15.33203125" customWidth="1"/>
    <col min="15625" max="15625" width="15.109375" customWidth="1"/>
    <col min="15626" max="15626" width="13.5546875" customWidth="1"/>
    <col min="15627" max="15627" width="15.6640625" customWidth="1"/>
    <col min="15628" max="15628" width="12.33203125" customWidth="1"/>
    <col min="15873" max="15873" width="3.44140625" customWidth="1"/>
    <col min="15874" max="15874" width="5" customWidth="1"/>
    <col min="15875" max="15875" width="26" customWidth="1"/>
    <col min="15876" max="15876" width="12.44140625" customWidth="1"/>
    <col min="15877" max="15878" width="12.88671875" customWidth="1"/>
    <col min="15879" max="15879" width="18" customWidth="1"/>
    <col min="15880" max="15880" width="15.33203125" customWidth="1"/>
    <col min="15881" max="15881" width="15.109375" customWidth="1"/>
    <col min="15882" max="15882" width="13.5546875" customWidth="1"/>
    <col min="15883" max="15883" width="15.6640625" customWidth="1"/>
    <col min="15884" max="15884" width="12.33203125" customWidth="1"/>
    <col min="16129" max="16129" width="3.44140625" customWidth="1"/>
    <col min="16130" max="16130" width="5" customWidth="1"/>
    <col min="16131" max="16131" width="26" customWidth="1"/>
    <col min="16132" max="16132" width="12.44140625" customWidth="1"/>
    <col min="16133" max="16134" width="12.88671875" customWidth="1"/>
    <col min="16135" max="16135" width="18" customWidth="1"/>
    <col min="16136" max="16136" width="15.33203125" customWidth="1"/>
    <col min="16137" max="16137" width="15.109375" customWidth="1"/>
    <col min="16138" max="16138" width="13.5546875" customWidth="1"/>
    <col min="16139" max="16139" width="15.6640625" customWidth="1"/>
    <col min="16140" max="16140" width="12.33203125" customWidth="1"/>
  </cols>
  <sheetData>
    <row r="1" spans="2:12" ht="217.5" customHeight="1" x14ac:dyDescent="0.3">
      <c r="H1" s="56" t="s">
        <v>10</v>
      </c>
      <c r="I1" s="56"/>
      <c r="J1" s="56"/>
      <c r="K1" s="56"/>
      <c r="L1" s="56"/>
    </row>
    <row r="2" spans="2:12" ht="37.799999999999997" x14ac:dyDescent="0.65">
      <c r="B2" s="55" t="s">
        <v>0</v>
      </c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2:12" ht="30.6" x14ac:dyDescent="0.3">
      <c r="B3" s="57" t="s">
        <v>11</v>
      </c>
      <c r="C3" s="57"/>
      <c r="D3" s="57"/>
      <c r="E3" s="57"/>
      <c r="F3" s="57"/>
      <c r="G3" s="57"/>
      <c r="H3" s="57"/>
      <c r="I3" s="57"/>
      <c r="J3" s="57"/>
      <c r="K3" s="57"/>
      <c r="L3" s="57"/>
    </row>
    <row r="4" spans="2:12" ht="32.4" x14ac:dyDescent="0.55000000000000004"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</row>
    <row r="5" spans="2:12" ht="37.799999999999997" x14ac:dyDescent="0.65">
      <c r="B5" s="55" t="s">
        <v>12</v>
      </c>
      <c r="C5" s="55"/>
      <c r="D5" s="55"/>
      <c r="E5" s="55"/>
      <c r="F5" s="55"/>
      <c r="G5" s="55"/>
      <c r="H5" s="55"/>
      <c r="I5" s="55"/>
      <c r="J5" s="55"/>
      <c r="K5" s="55"/>
      <c r="L5" s="55"/>
    </row>
    <row r="6" spans="2:12" ht="37.799999999999997" x14ac:dyDescent="0.65"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</row>
    <row r="7" spans="2:12" ht="18" x14ac:dyDescent="0.35">
      <c r="B7" s="63" t="s">
        <v>13</v>
      </c>
      <c r="C7" s="63"/>
      <c r="D7" s="63"/>
      <c r="E7" s="63"/>
      <c r="F7" s="63"/>
      <c r="G7" s="63"/>
      <c r="H7" s="63"/>
      <c r="I7" s="63"/>
      <c r="J7" s="63"/>
      <c r="K7" s="63"/>
      <c r="L7" s="63"/>
    </row>
    <row r="8" spans="2:12" ht="18" x14ac:dyDescent="0.35">
      <c r="B8" s="63" t="s">
        <v>14</v>
      </c>
      <c r="C8" s="63"/>
      <c r="D8" s="63"/>
      <c r="E8" s="63"/>
      <c r="F8" s="63"/>
      <c r="G8" s="63"/>
      <c r="H8" s="63"/>
      <c r="I8" s="63"/>
      <c r="J8" s="63"/>
      <c r="K8" s="63"/>
      <c r="L8" s="63"/>
    </row>
    <row r="9" spans="2:12" ht="15" thickBot="1" x14ac:dyDescent="0.35">
      <c r="B9" s="30"/>
    </row>
    <row r="10" spans="2:12" x14ac:dyDescent="0.3">
      <c r="B10" s="64"/>
      <c r="C10" s="67" t="s">
        <v>15</v>
      </c>
      <c r="D10" s="67" t="s">
        <v>16</v>
      </c>
      <c r="E10" s="67" t="s">
        <v>17</v>
      </c>
      <c r="F10" s="67" t="s">
        <v>18</v>
      </c>
      <c r="G10" s="71" t="s">
        <v>19</v>
      </c>
      <c r="H10" s="72"/>
      <c r="I10" s="77" t="s">
        <v>20</v>
      </c>
      <c r="J10" s="78"/>
      <c r="K10" s="78"/>
      <c r="L10" s="79"/>
    </row>
    <row r="11" spans="2:12" x14ac:dyDescent="0.3">
      <c r="B11" s="65"/>
      <c r="C11" s="68"/>
      <c r="D11" s="68"/>
      <c r="E11" s="68"/>
      <c r="F11" s="68"/>
      <c r="G11" s="73"/>
      <c r="H11" s="74"/>
      <c r="I11" s="59"/>
      <c r="J11" s="80"/>
      <c r="K11" s="80"/>
      <c r="L11" s="61"/>
    </row>
    <row r="12" spans="2:12" x14ac:dyDescent="0.3">
      <c r="B12" s="65"/>
      <c r="C12" s="68"/>
      <c r="D12" s="68"/>
      <c r="E12" s="68"/>
      <c r="F12" s="68"/>
      <c r="G12" s="75"/>
      <c r="H12" s="76"/>
      <c r="I12" s="59" t="s">
        <v>21</v>
      </c>
      <c r="J12" s="60"/>
      <c r="K12" s="59" t="s">
        <v>22</v>
      </c>
      <c r="L12" s="61"/>
    </row>
    <row r="13" spans="2:12" ht="36.6" thickBot="1" x14ac:dyDescent="0.35">
      <c r="B13" s="66"/>
      <c r="C13" s="69"/>
      <c r="D13" s="70"/>
      <c r="E13" s="70"/>
      <c r="F13" s="70"/>
      <c r="G13" s="33" t="s">
        <v>23</v>
      </c>
      <c r="H13" s="33" t="s">
        <v>24</v>
      </c>
      <c r="I13" s="32" t="s">
        <v>23</v>
      </c>
      <c r="J13" s="31" t="s">
        <v>24</v>
      </c>
      <c r="K13" s="31" t="s">
        <v>23</v>
      </c>
      <c r="L13" s="34" t="s">
        <v>24</v>
      </c>
    </row>
    <row r="14" spans="2:12" ht="15" thickBot="1" x14ac:dyDescent="0.35">
      <c r="B14" s="35">
        <v>1</v>
      </c>
      <c r="C14" s="36">
        <v>2</v>
      </c>
      <c r="D14" s="37">
        <v>4</v>
      </c>
      <c r="E14" s="38">
        <v>6</v>
      </c>
      <c r="F14" s="38">
        <v>8</v>
      </c>
      <c r="G14" s="38">
        <v>9</v>
      </c>
      <c r="H14" s="38">
        <v>11</v>
      </c>
      <c r="I14" s="39" t="s">
        <v>25</v>
      </c>
      <c r="J14" s="36">
        <v>14</v>
      </c>
      <c r="K14" s="39" t="s">
        <v>26</v>
      </c>
      <c r="L14" s="40">
        <v>20</v>
      </c>
    </row>
    <row r="15" spans="2:12" ht="66" x14ac:dyDescent="0.3">
      <c r="B15" s="41" t="s">
        <v>27</v>
      </c>
      <c r="C15" s="42" t="s">
        <v>28</v>
      </c>
      <c r="D15" s="43">
        <f t="shared" ref="D15:L15" si="0">D16+D21</f>
        <v>2246.5</v>
      </c>
      <c r="E15" s="43">
        <f t="shared" si="0"/>
        <v>1701.15</v>
      </c>
      <c r="F15" s="43">
        <f t="shared" si="0"/>
        <v>1704.9500000000003</v>
      </c>
      <c r="G15" s="43">
        <f t="shared" si="0"/>
        <v>1243149.19</v>
      </c>
      <c r="H15" s="43">
        <f t="shared" si="0"/>
        <v>242010.04200000002</v>
      </c>
      <c r="I15" s="43">
        <f t="shared" si="0"/>
        <v>714888.89999999991</v>
      </c>
      <c r="J15" s="43">
        <f t="shared" si="0"/>
        <v>143425.38</v>
      </c>
      <c r="K15" s="43">
        <f t="shared" si="0"/>
        <v>3957.23</v>
      </c>
      <c r="L15" s="43">
        <f t="shared" si="0"/>
        <v>519.4</v>
      </c>
    </row>
    <row r="16" spans="2:12" ht="52.8" x14ac:dyDescent="0.3">
      <c r="B16" s="41" t="s">
        <v>29</v>
      </c>
      <c r="C16" s="42" t="s">
        <v>30</v>
      </c>
      <c r="D16" s="43">
        <f t="shared" ref="D16:L16" si="1">D17+D18+D19+D20</f>
        <v>216</v>
      </c>
      <c r="E16" s="43">
        <f t="shared" si="1"/>
        <v>202.25</v>
      </c>
      <c r="F16" s="43">
        <f t="shared" si="1"/>
        <v>202.45</v>
      </c>
      <c r="G16" s="44">
        <f>'[1]700'!G15+'[1]701'!G15+'[1]702'!G15+'[1]704'!G15+'[1]706'!G15+'[1]707'!G15+'[1]709'!G15+'[1]731'!G15+'[1]745'!G15+'[1]770'!G15+'[1]771'!G15+'[1]772'!G15+'[1]773'!G15+'[1]774'!G15+'[1]775'!G15+'[1]776'!G15+'[1]778'!G15+'[1]779'!G15+'[1]780'!G15+'[1]781'!G15</f>
        <v>161907.66999999998</v>
      </c>
      <c r="H16" s="44">
        <f>'[1]700'!H15+'[1]701'!H15+'[1]702'!H15+'[1]704'!H15+'[1]706'!H15+'[1]707'!H15+'[1]709'!H15+'[1]731'!H15+'[1]745'!H15+'[1]770'!H15+'[1]771'!H15+'[1]772'!H15+'[1]773'!H15+'[1]774'!H15+'[1]775'!H15+'[1]776'!H15+'[1]778'!H15+'[1]779'!H15+'[1]780'!H15+'[1]781'!H15</f>
        <v>34752.911999999997</v>
      </c>
      <c r="I16" s="44">
        <f>'[1]700'!I15+'[1]701'!I15+'[1]702'!I15+'[1]704'!I15+'[1]706'!I15+'[1]707'!I15+'[1]709'!I15+'[1]731'!I15+'[1]745'!I15+'[1]770'!I15+'[1]771'!I15+'[1]772'!I15+'[1]773'!I15+'[1]774'!I15+'[1]775'!I15+'[1]776'!I15+'[1]778'!I15+'[1]779'!I15+'[1]780'!I15+'[1]781'!I15</f>
        <v>108814.62</v>
      </c>
      <c r="J16" s="43">
        <f t="shared" si="1"/>
        <v>24960.57</v>
      </c>
      <c r="K16" s="43">
        <f t="shared" si="1"/>
        <v>0</v>
      </c>
      <c r="L16" s="43">
        <f t="shared" si="1"/>
        <v>0</v>
      </c>
    </row>
    <row r="17" spans="2:12" ht="26.4" x14ac:dyDescent="0.3">
      <c r="B17" s="45" t="s">
        <v>31</v>
      </c>
      <c r="C17" s="44" t="s">
        <v>32</v>
      </c>
      <c r="D17" s="44">
        <f>'[1]700'!D16+'[1]701'!D16+'[1]702'!D16+'[1]704'!D16+'[1]706'!D16+'[1]707'!D16+'[1]709'!D16+'[1]731'!D16+'[1]745'!D16+'[1]770'!D16+'[1]771'!D16+'[1]772'!D16+'[1]773'!D16+'[1]774'!D16+'[1]775'!D16+'[1]776'!D16+'[1]778'!D16+'[1]779'!D16+'[1]780'!D16+'[1]781'!D16</f>
        <v>2</v>
      </c>
      <c r="E17" s="44">
        <f>'[1]700'!E16+'[1]701'!E16+'[1]702'!E16+'[1]704'!E16+'[1]706'!E16+'[1]707'!E16+'[1]709'!E16+'[1]731'!E16+'[1]745'!E16+'[1]770'!E16+'[1]771'!E16+'[1]772'!E16+'[1]773'!E16+'[1]774'!E16+'[1]775'!E16+'[1]776'!E16+'[1]778'!E16+'[1]779'!E16+'[1]780'!E16+'[1]781'!E16</f>
        <v>2</v>
      </c>
      <c r="F17" s="44">
        <f>'[1]700'!F16+'[1]701'!F16+'[1]702'!F16+'[1]704'!F16+'[1]706'!F16+'[1]707'!F16+'[1]709'!F16+'[1]731'!F16+'[1]745'!F16+'[1]770'!F16+'[1]771'!F16+'[1]772'!F16+'[1]773'!F16+'[1]774'!F16+'[1]775'!F16+'[1]776'!F16+'[1]778'!F16+'[1]779'!F16+'[1]780'!F16+'[1]781'!F16</f>
        <v>2</v>
      </c>
      <c r="G17" s="46" t="s">
        <v>33</v>
      </c>
      <c r="H17" s="46" t="s">
        <v>33</v>
      </c>
      <c r="I17" s="46" t="s">
        <v>33</v>
      </c>
      <c r="J17" s="44">
        <f>'[1]700'!J16+'[1]701'!J16+'[1]702'!J16+'[1]704'!J16+'[1]706'!J16+'[1]707'!J16+'[1]709'!J16+'[1]731'!J16+'[1]745'!J16+'[1]770'!J16+'[1]771'!J16+'[1]772'!J16+'[1]773'!J16+'[1]774'!J16+'[1]775'!J16+'[1]776'!J16+'[1]778'!J16+'[1]779'!J16+'[1]780'!J16+'[1]781'!J16</f>
        <v>604.03</v>
      </c>
      <c r="K17" s="44">
        <f>'[1]700'!K16+'[1]701'!K16+'[1]702'!K16+'[1]704'!K16+'[1]706'!K16+'[1]707'!K16+'[1]709'!K16+'[1]731'!K16+'[1]745'!K16+'[1]770'!K22+'[1]771'!K16+'[1]772'!K16+'[1]773'!K16+'[1]774'!K16+'[1]775'!K16+'[1]776'!K16+'[1]778'!K16+'[1]779'!K16+'[1]780'!K22+'[1]781'!K16</f>
        <v>0</v>
      </c>
      <c r="L17" s="44">
        <f>'[1]700'!L16+'[1]701'!L16+'[1]702'!L16+'[1]704'!L16+'[1]706'!L16+'[1]707'!L16+'[1]709'!L16+'[1]731'!L16+'[1]745'!L16+'[1]770'!L22+'[1]771'!L16+'[1]772'!L16+'[1]773'!L16+'[1]774'!L16+'[1]775'!L16+'[1]776'!L16+'[1]778'!L16+'[1]779'!L16+'[1]780'!L22+'[1]781'!L16</f>
        <v>0</v>
      </c>
    </row>
    <row r="18" spans="2:12" x14ac:dyDescent="0.3">
      <c r="B18" s="45" t="s">
        <v>34</v>
      </c>
      <c r="C18" s="44" t="s">
        <v>35</v>
      </c>
      <c r="D18" s="44">
        <f>'[1]700'!D17+'[1]701'!D17+'[1]702'!D17+'[1]704'!D17+'[1]706'!D17+'[1]707'!D17+'[1]709'!D17+'[1]731'!D17+'[1]745'!D17+'[1]770'!D17+'[1]771'!D17+'[1]772'!D17+'[1]773'!D17+'[1]774'!D17+'[1]775'!D17+'[1]776'!D17+'[1]778'!D17+'[1]779'!D17+'[1]780'!D17+'[1]781'!D17</f>
        <v>161</v>
      </c>
      <c r="E18" s="44">
        <f>'[1]700'!E17+'[1]701'!E17+'[1]702'!E17+'[1]704'!E17+'[1]706'!E17+'[1]707'!E17+'[1]709'!E17+'[1]731'!E17+'[1]745'!E17+'[1]770'!E17+'[1]771'!E17+'[1]772'!E17+'[1]773'!E17+'[1]774'!E17+'[1]775'!E17+'[1]776'!E17+'[1]778'!E17+'[1]779'!E17+'[1]780'!E17+'[1]781'!E17</f>
        <v>150.5</v>
      </c>
      <c r="F18" s="44">
        <f>'[1]700'!F17+'[1]701'!F17+'[1]702'!F17+'[1]704'!F17+'[1]706'!F17+'[1]707'!F17+'[1]709'!F17+'[1]731'!F17+'[1]745'!F17+'[1]770'!F17+'[1]771'!F17+'[1]772'!F17+'[1]773'!F17+'[1]774'!F17+'[1]775'!F17+'[1]776'!F17+'[1]778'!F17+'[1]779'!F17+'[1]780'!F17+'[1]781'!F17</f>
        <v>150.19999999999999</v>
      </c>
      <c r="G18" s="46" t="s">
        <v>33</v>
      </c>
      <c r="H18" s="46" t="s">
        <v>33</v>
      </c>
      <c r="I18" s="46" t="s">
        <v>33</v>
      </c>
      <c r="J18" s="44">
        <f>'[1]700'!J17+'[1]701'!J17+'[1]702'!J17+'[1]704'!J17+'[1]706'!J17+'[1]707'!J17+'[1]709'!J17+'[1]731'!J17+'[1]745'!J17+'[1]770'!J17+'[1]771'!J17+'[1]772'!J17+'[1]773'!J17+'[1]774'!J17+'[1]775'!J17+'[1]776'!J17+'[1]778'!J17+'[1]779'!J17+'[1]780'!J17+'[1]781'!J17</f>
        <v>21333.69</v>
      </c>
      <c r="K18" s="44">
        <f>'[1]700'!L17+'[1]701'!L17+'[1]702'!L17+'[1]704'!L17+'[1]706'!L17+'[1]707'!L17+'[1]709'!L17+'[1]731'!L17+'[1]745'!L17+'[1]770'!L17+'[1]771'!L17+'[1]772'!L17+'[1]773'!L17+'[1]774'!L17+'[1]775'!L17+'[1]776'!L17+'[1]778'!L17+'[1]779'!L17+'[1]780'!L17+'[1]781'!L17</f>
        <v>0</v>
      </c>
      <c r="L18" s="44">
        <f>'[1]700'!L17+'[1]701'!L17+'[1]702'!L17+'[1]704'!L17+'[1]706'!L17+'[1]707'!L17+'[1]709'!L17+'[1]731'!L17+'[1]745'!L17+'[1]770'!L17+'[1]771'!L17+'[1]772'!L17+'[1]773'!L17+'[1]774'!L17+'[1]775'!L17+'[1]776'!L17+'[1]778'!L17+'[1]779'!L17+'[1]780'!L17+'[1]781'!L17</f>
        <v>0</v>
      </c>
    </row>
    <row r="19" spans="2:12" ht="52.8" x14ac:dyDescent="0.3">
      <c r="B19" s="45" t="s">
        <v>36</v>
      </c>
      <c r="C19" s="44" t="s">
        <v>37</v>
      </c>
      <c r="D19" s="44">
        <f>'[1]700'!D18+'[1]701'!D18+'[1]702'!D18+'[1]704'!D18+'[1]706'!D18+'[1]707'!D18+'[1]709'!D18+'[1]731'!D18+'[1]745'!D18+'[1]770'!D18+'[1]771'!D18+'[1]772'!D18+'[1]773'!D18+'[1]774'!D18+'[1]775'!D18+'[1]776'!D18+'[1]778'!D18+'[1]779'!D18+'[1]780'!D18+'[1]781'!D18</f>
        <v>49</v>
      </c>
      <c r="E19" s="44">
        <f>'[1]700'!E18+'[1]701'!E18+'[1]702'!E18+'[1]704'!E18+'[1]706'!E18+'[1]707'!E18+'[1]709'!E18+'[1]731'!E18+'[1]745'!E18+'[1]770'!E18+'[1]771'!E18+'[1]772'!E18+'[1]773'!E18+'[1]774'!E18+'[1]775'!E18+'[1]776'!E18+'[1]778'!E18+'[1]779'!E18+'[1]780'!E18+'[1]781'!E18</f>
        <v>45.75</v>
      </c>
      <c r="F19" s="44">
        <f>'[1]700'!F18+'[1]701'!F18+'[1]702'!F18+'[1]704'!F18+'[1]706'!F18+'[1]707'!F18+'[1]709'!F18+'[1]731'!F18+'[1]745'!F18+'[1]770'!F18+'[1]771'!F18+'[1]772'!F18+'[1]773'!F18+'[1]774'!F18+'[1]775'!F18+'[1]776'!F18+'[1]778'!F18+'[1]779'!F18+'[1]780'!F18+'[1]781'!F18</f>
        <v>45.75</v>
      </c>
      <c r="G19" s="46" t="s">
        <v>33</v>
      </c>
      <c r="H19" s="46" t="s">
        <v>33</v>
      </c>
      <c r="I19" s="46" t="s">
        <v>33</v>
      </c>
      <c r="J19" s="44">
        <f>'[1]700'!J18+'[1]701'!J18+'[1]702'!J18+'[1]704'!J18+'[1]706'!J18+'[1]707'!J18+'[1]709'!J18+'[1]731'!J18+'[1]745'!J18+'[1]770'!J18+'[1]771'!J18+'[1]772'!J18+'[1]773'!J18+'[1]774'!J18+'[1]775'!J18+'[1]776'!J18+'[1]778'!J18+'[1]779'!J18+'[1]780'!J18+'[1]781'!J18</f>
        <v>2769.6299999999997</v>
      </c>
      <c r="K19" s="44">
        <f>'[1]700'!L18+'[1]701'!L18+'[1]702'!L18+'[1]704'!L18+'[1]706'!L18+'[1]707'!L18+'[1]709'!L18+'[1]731'!L18+'[1]745'!L18+'[1]770'!L18+'[1]771'!L18+'[1]772'!L18+'[1]773'!L18+'[1]774'!L18+'[1]775'!L18+'[1]776'!L18+'[1]778'!L18+'[1]779'!L18+'[1]780'!L18+'[1]781'!L18</f>
        <v>0</v>
      </c>
      <c r="L19" s="44">
        <f>'[1]700'!L18+'[1]701'!L18+'[1]702'!L18+'[1]704'!L18+'[1]706'!L18+'[1]707'!L18+'[1]709'!L18+'[1]731'!L18+'[1]745'!L18+'[1]770'!L18+'[1]771'!L18+'[1]772'!L18+'[1]773'!L18+'[1]774'!L18+'[1]775'!L18+'[1]776'!L18+'[1]778'!L18+'[1]779'!L18+'[1]780'!L18+'[1]781'!L18</f>
        <v>0</v>
      </c>
    </row>
    <row r="20" spans="2:12" ht="66" x14ac:dyDescent="0.3">
      <c r="B20" s="47" t="s">
        <v>38</v>
      </c>
      <c r="C20" s="48" t="s">
        <v>39</v>
      </c>
      <c r="D20" s="44">
        <f>'[1]700'!D19+'[1]701'!D19+'[1]702'!D19+'[1]704'!E19+'[1]706'!E19+'[1]707'!E19+'[1]709'!E19+'[1]731'!E19+'[1]745'!E19+'[1]770'!E19+'[1]771'!E19+'[1]772'!E19+'[1]773'!E19+'[1]774'!E19+'[1]775'!E19+'[1]776'!E19+'[1]778'!E19+'[1]779'!E19+'[1]780'!E19+'[1]781'!E19</f>
        <v>4</v>
      </c>
      <c r="E20" s="44">
        <f>'[1]700'!E19+'[1]701'!E19+'[1]702'!E19+'[1]704'!E19+'[1]706'!E19+'[1]707'!E19+'[1]709'!E19+'[1]731'!E19+'[1]745'!E19+'[1]770'!E19+'[1]771'!E19+'[1]772'!E19+'[1]773'!E19+'[1]774'!E19+'[1]775'!E19+'[1]776'!E19+'[1]778'!E19+'[1]779'!E19+'[1]780'!E19+'[1]781'!E19</f>
        <v>4</v>
      </c>
      <c r="F20" s="44">
        <f>'[1]700'!F19+'[1]701'!F19+'[1]702'!F19+'[1]704'!F19+'[1]706'!F19+'[1]707'!F19+'[1]709'!F19+'[1]731'!F19+'[1]745'!F19+'[1]770'!F19+'[1]771'!F19+'[1]772'!F19+'[1]773'!F19+'[1]774'!F19+'[1]775'!F19+'[1]776'!F19+'[1]778'!F19+'[1]779'!F19+'[1]780'!F19+'[1]781'!F19</f>
        <v>4.5</v>
      </c>
      <c r="G20" s="46" t="s">
        <v>33</v>
      </c>
      <c r="H20" s="46" t="s">
        <v>33</v>
      </c>
      <c r="I20" s="46" t="s">
        <v>33</v>
      </c>
      <c r="J20" s="44">
        <f>'[1]700'!J19+'[1]701'!J19+'[1]702'!J19+'[1]704'!J19+'[1]706'!J19+'[1]707'!J19+'[1]709'!J19+'[1]731'!J19+'[1]745'!J19+'[1]770'!J19+'[1]771'!J19+'[1]772'!J19+'[1]773'!J19+'[1]774'!J19+'[1]775'!J19+'[1]776'!J19+'[1]778'!J19+'[1]779'!J19+'[1]780'!J19+'[1]781'!J19</f>
        <v>253.22</v>
      </c>
      <c r="K20" s="44">
        <f>'[1]700'!L19+'[1]701'!L19+'[1]702'!L19+'[1]704'!L19+'[1]706'!L19+'[1]707'!L19+'[1]709'!L19+'[1]731'!L19+'[1]745'!L19+'[1]770'!L19+'[1]771'!L19+'[1]772'!L19+'[1]773'!L19+'[1]774'!L19+'[1]775'!L19+'[1]776'!L19+'[1]778'!L19+'[1]779'!L19+'[1]780'!L19+'[1]781'!L19</f>
        <v>0</v>
      </c>
      <c r="L20" s="44">
        <f>'[1]700'!L19+'[1]701'!L19+'[1]702'!L19+'[1]704'!L19+'[1]706'!L19+'[1]707'!L19+'[1]709'!L19+'[1]731'!L19+'[1]745'!L19+'[1]770'!L19+'[1]771'!L19+'[1]772'!L19+'[1]773'!L19+'[1]774'!L19+'[1]775'!L19+'[1]776'!L19+'[1]778'!L19+'[1]779'!L19+'[1]780'!L19+'[1]781'!L19</f>
        <v>0</v>
      </c>
    </row>
    <row r="21" spans="2:12" ht="52.8" x14ac:dyDescent="0.3">
      <c r="B21" s="49" t="s">
        <v>40</v>
      </c>
      <c r="C21" s="44" t="s">
        <v>41</v>
      </c>
      <c r="D21" s="50">
        <f t="shared" ref="D21:L21" si="2">D22+D23+D24</f>
        <v>2030.5</v>
      </c>
      <c r="E21" s="50">
        <f t="shared" si="2"/>
        <v>1498.9</v>
      </c>
      <c r="F21" s="50">
        <f t="shared" si="2"/>
        <v>1502.5000000000002</v>
      </c>
      <c r="G21" s="50">
        <f t="shared" si="2"/>
        <v>1081241.52</v>
      </c>
      <c r="H21" s="50">
        <f t="shared" si="2"/>
        <v>207257.13</v>
      </c>
      <c r="I21" s="50">
        <f t="shared" si="2"/>
        <v>606074.27999999991</v>
      </c>
      <c r="J21" s="50">
        <f t="shared" si="2"/>
        <v>118464.81000000001</v>
      </c>
      <c r="K21" s="50">
        <f t="shared" si="2"/>
        <v>3957.23</v>
      </c>
      <c r="L21" s="50">
        <f t="shared" si="2"/>
        <v>519.4</v>
      </c>
    </row>
    <row r="22" spans="2:12" x14ac:dyDescent="0.3">
      <c r="B22" s="49" t="s">
        <v>42</v>
      </c>
      <c r="C22" s="44" t="s">
        <v>43</v>
      </c>
      <c r="D22" s="44">
        <f>'[1]700'!D21+'[1]701'!D21+'[1]702'!D21+'[1]704'!D21+'[1]706'!D21+'[1]707'!D21+'[1]709'!D21+'[1]731'!D21+'[1]745'!D21+'[1]770'!D21+'[1]771'!D21+'[1]772'!D21+'[1]773'!D21+'[1]774'!D21+'[1]775'!D21+'[1]776'!D21+'[1]778'!D21+'[1]779'!D21+'[1]780'!D21+'[1]781'!D21</f>
        <v>1602.82</v>
      </c>
      <c r="E22" s="44">
        <f>'[1]700'!E21+'[1]701'!E21+'[1]702'!E21+'[1]704'!E21+'[1]706'!E21+'[1]707'!E21+'[1]709'!E21+'[1]731'!E21+'[1]745'!E21+'[1]770'!E21+'[1]771'!E21+'[1]772'!E21+'[1]773'!E21+'[1]774'!E21+'[1]775'!E21+'[1]776'!E21+'[1]778'!E21+'[1]779'!E21+'[1]780'!E21+'[1]781'!E21</f>
        <v>1161.5</v>
      </c>
      <c r="F22" s="44">
        <f>'[1]700'!F21+'[1]701'!F21+'[1]702'!F21+'[1]704'!F21+'[1]706'!F21+'[1]707'!F21+'[1]709'!F21+'[1]731'!F21+'[1]745'!F21+'[1]770'!F21+'[1]771'!F21+'[1]772'!F21+'[1]773'!F21+'[1]774'!F21+'[1]775'!F21+'[1]776'!F21+'[1]778'!F21+'[1]779'!F21+'[1]780'!F21+'[1]781'!F21</f>
        <v>1163.4000000000001</v>
      </c>
      <c r="G22" s="44">
        <f>'[1]700'!G21+'[1]701'!G21+'[1]702'!G21+'[1]704'!G21+'[1]706'!G21+'[1]707'!G21+'[1]709'!G21+'[1]731'!G21+'[1]745'!G21+'[1]770'!G21+'[1]771'!G21+'[1]772'!G21+'[1]773'!G21+'[1]774'!G21+'[1]775'!G21+'[1]776'!G21+'[1]778'!G21+'[1]779'!G21+'[1]780'!G21+'[1]781'!G21</f>
        <v>828163.03000000014</v>
      </c>
      <c r="H22" s="44">
        <f>'[1]700'!H21+'[1]701'!H21+'[1]702'!H21+'[1]704'!H21+'[1]706'!H21+'[1]707'!H21+'[1]709'!H21+'[1]731'!H21+'[1]745'!H21+'[1]770'!H21+'[1]771'!H21+'[1]772'!H21+'[1]773'!H21+'[1]774'!H21+'[1]775'!H21+'[1]776'!H21+'[1]778'!H21+'[1]779'!H21+'[1]780'!H21+'[1]781'!H21</f>
        <v>154552.37</v>
      </c>
      <c r="I22" s="44">
        <f>'[1]700'!I21+'[1]701'!I21+'[1]702'!I21+'[1]704'!I21+'[1]706'!I21+'[1]707'!I21+'[1]709'!I21+'[1]731'!I21+'[1]745'!I21+'[1]770'!I21+'[1]771'!I21+'[1]772'!I21+'[1]773'!I21+'[1]774'!I21+'[1]775'!I21+'[1]776'!I21+'[1]778'!I21+'[1]779'!I21+'[1]780'!I21+'[1]781'!I21</f>
        <v>466445.26999999996</v>
      </c>
      <c r="J22" s="44">
        <f>'[1]700'!J21+'[1]701'!J21+'[1]702'!J21+'[1]704'!J21+'[1]706'!J21+'[1]707'!J21+'[1]709'!J21+'[1]731'!J21+'[1]745'!J21+'[1]770'!J21+'[1]771'!J21+'[1]772'!J21+'[1]773'!J21+'[1]774'!J21+'[1]775'!J21+'[1]776'!J21+'[1]778'!J21+'[1]779'!J21+'[1]780'!J21+'[1]781'!J21</f>
        <v>91367.73000000001</v>
      </c>
      <c r="K22" s="44">
        <f>'[1]700'!K21+'[1]701'!K21+'[1]702'!K21+'[1]704'!K21+'[1]706'!K21+'[1]707'!K21+'[1]709'!K21+'[1]731'!K21+'[1]745'!K21+'[1]770'!K21+'[1]771'!K21+'[1]772'!K21+'[1]773'!K21+'[1]774'!K21+'[1]775'!K21+'[1]776'!K21+'[1]778'!K21+'[1]779'!K21+'[1]780'!K21+'[1]781'!K21</f>
        <v>0</v>
      </c>
      <c r="L22" s="44">
        <f>'[1]700'!L21+'[1]701'!L21+'[1]702'!L21+'[1]704'!L21+'[1]706'!L21+'[1]707'!L21+'[1]709'!L21+'[1]731'!L21+'[1]745'!L21+'[1]770'!L21+'[1]771'!L21+'[1]772'!L21+'[1]773'!L21+'[1]774'!L21+'[1]775'!L21+'[1]776'!L21+'[1]778'!L21+'[1]779'!L21+'[1]780'!L21+'[1]781'!L21</f>
        <v>0</v>
      </c>
    </row>
    <row r="23" spans="2:12" x14ac:dyDescent="0.3">
      <c r="B23" s="49" t="s">
        <v>44</v>
      </c>
      <c r="C23" s="44" t="s">
        <v>45</v>
      </c>
      <c r="D23" s="44">
        <f>'[1]700'!D22+'[1]701'!D22+'[1]702'!D22+'[1]704'!D22+'[1]706'!D22+'[1]707'!D22+'[1]709'!D22+'[1]731'!D22+'[1]745'!D22+'[1]770'!D22+'[1]771'!D22+'[1]772'!D22+'[1]773'!D22+'[1]774'!D22+'[1]775'!D22+'[1]776'!D22+'[1]778'!D22+'[1]779'!D22+'[1]780'!D22+'[1]781'!D22</f>
        <v>414.67999999999995</v>
      </c>
      <c r="E23" s="44">
        <f>'[1]700'!E22+'[1]701'!E22+'[1]702'!E22+'[1]704'!E22+'[1]706'!E22+'[1]707'!E22+'[1]709'!E22+'[1]731'!E22+'[1]745'!E22+'[1]770'!E22+'[1]771'!E22+'[1]772'!E22+'[1]773'!E22+'[1]774'!E22+'[1]775'!E22+'[1]776'!E22+'[1]778'!E22+'[1]779'!E22+'[1]780'!E22+'[1]781'!E22</f>
        <v>326.2</v>
      </c>
      <c r="F23" s="44">
        <f>'[1]700'!F22+'[1]701'!F22+'[1]702'!F22+'[1]704'!F22+'[1]706'!F22+'[1]707'!F22+'[1]709'!F22+'[1]731'!F22+'[1]745'!F22+'[1]770'!F22+'[1]771'!F22+'[1]772'!F22+'[1]773'!F22+'[1]774'!F22+'[1]775'!F22+'[1]776'!F22+'[1]778'!F22+'[1]779'!F22+'[1]780'!F22+'[1]781'!F22</f>
        <v>327.9</v>
      </c>
      <c r="G23" s="44">
        <f>'[1]700'!G22+'[1]701'!G22+'[1]702'!G22+'[1]704'!G22+'[1]706'!G22+'[1]707'!G22+'[1]709'!G22+'[1]731'!G22+'[1]745'!G22+'[1]770'!G22+'[1]771'!G22+'[1]772'!G22+'[1]773'!G22+'[1]774'!G22+'[1]775'!G22+'[1]776'!G22+'[1]778'!G22+'[1]779'!G22+'[1]780'!G22+'[1]781'!G22</f>
        <v>251615.11</v>
      </c>
      <c r="H23" s="44">
        <f>'[1]700'!H22+'[1]701'!H22+'[1]702'!H22+'[1]704'!H22+'[1]706'!H22+'[1]707'!H22+'[1]709'!H22+'[1]731'!H22+'[1]745'!H22+'[1]770'!H22+'[1]771'!H22+'[1]772'!H22+'[1]773'!H22+'[1]774'!H22+'[1]775'!H22+'[1]776'!H22+'[1]778'!H22+'[1]779'!H22+'[1]780'!H22+'[1]781'!H22</f>
        <v>51533.04</v>
      </c>
      <c r="I23" s="44">
        <f>'[1]700'!I22+'[1]701'!I22+'[1]702'!I22+'[1]704'!I22+'[1]706'!I22+'[1]707'!I22+'[1]709'!I22+'[1]731'!I22+'[1]745'!I22+'[1]770'!I22+'[1]771'!I22+'[1]772'!I22+'[1]773'!I22+'[1]774'!I22+'[1]775'!I22+'[1]776'!I22+'[1]778'!I22+'[1]779'!I22+'[1]780'!I22+'[1]781'!I22</f>
        <v>137187.18</v>
      </c>
      <c r="J23" s="44">
        <f>'[1]700'!J22+'[1]701'!J22+'[1]702'!J22+'[1]704'!J22+'[1]706'!J22+'[1]707'!J22+'[1]709'!J22+'[1]731'!J22+'[1]745'!J22+'[1]770'!J22+'[1]771'!J22+'[1]772'!J22+'[1]773'!J22+'[1]774'!J22+'[1]775'!J22+'[1]776'!J22+'[1]778'!J22+'[1]779'!J22+'[1]780'!J22+'[1]781'!J22</f>
        <v>26594.98</v>
      </c>
      <c r="K23" s="44">
        <f>'[1]700'!K22+'[1]701'!K22+'[1]702'!K22+'[1]704'!K22+'[1]706'!K22+'[1]707'!K22+'[1]709'!K22+'[1]731'!K22+'[1]745'!K22+'[1]770'!K22+'[1]771'!K22+'[1]772'!K22+'[1]773'!K22+'[1]774'!K22+'[1]775'!K22+'[1]776'!K22+'[1]778'!K22+'[1]779'!K22+'[1]780'!K22+'[1]781'!K22</f>
        <v>1515.4</v>
      </c>
      <c r="L23" s="44">
        <f>'[1]700'!L22+'[1]701'!L22+'[1]702'!L22+'[1]704'!L22+'[1]706'!L22+'[1]707'!L22+'[1]709'!L22+'[1]731'!L22+'[1]745'!L22+'[1]770'!L22+'[1]771'!L22+'[1]772'!L22+'[1]773'!L22+'[1]774'!L22+'[1]775'!L22+'[1]776'!L22+'[1]778'!L22+'[1]779'!L22+'[1]780'!L22+'[1]781'!L22</f>
        <v>17.3</v>
      </c>
    </row>
    <row r="24" spans="2:12" x14ac:dyDescent="0.3">
      <c r="B24" s="49" t="s">
        <v>46</v>
      </c>
      <c r="C24" s="44" t="s">
        <v>47</v>
      </c>
      <c r="D24" s="44">
        <f>'[1]700'!D23+'[1]701'!D23+'[1]702'!D23+'[1]704'!D23+'[1]706'!D23+'[1]707'!D23+'[1]709'!D23+'[1]731'!D23+'[1]745'!D23+'[1]770'!D23+'[1]771'!D23+'[1]772'!D23+'[1]773'!D23+'[1]774'!D23+'[1]775'!D23+'[1]776'!D23+'[1]778'!D23+'[1]779'!D23+'[1]780'!D23+'[1]781'!D23</f>
        <v>13</v>
      </c>
      <c r="E24" s="44">
        <f>'[1]700'!E23+'[1]701'!E23+'[1]702'!E23+'[1]704'!E23+'[1]706'!E23+'[1]707'!E23+'[1]709'!E23+'[1]731'!E23+'[1]745'!E23+'[1]770'!E23+'[1]771'!E23+'[1]772'!E23+'[1]773'!E23+'[1]774'!E23+'[1]775'!E23+'[1]776'!E23+'[1]778'!E23+'[1]779'!E23+'[1]780'!E23+'[1]781'!E23</f>
        <v>11.2</v>
      </c>
      <c r="F24" s="44">
        <f>'[1]700'!F23+'[1]701'!F23+'[1]702'!F23+'[1]704'!F23+'[1]706'!F23+'[1]707'!F23+'[1]709'!F23+'[1]731'!F23+'[1]745'!F23+'[1]770'!F23+'[1]771'!F23+'[1]772'!F23+'[1]773'!F23+'[1]774'!F23+'[1]775'!F23+'[1]776'!F23+'[1]778'!F23+'[1]779'!F23+'[1]780'!F23+'[1]781'!F23</f>
        <v>11.2</v>
      </c>
      <c r="G24" s="44">
        <f>'[1]700'!G23+'[1]701'!G23+'[1]702'!G23+'[1]704'!G23+'[1]706'!G23+'[1]707'!G23+'[1]709'!G23+'[1]731'!G23+'[1]745'!G23+'[1]770'!G23+'[1]771'!G23+'[1]772'!G23+'[1]773'!G23+'[1]774'!G23+'[1]775'!G23+'[1]776'!G23+'[1]778'!G23+'[1]779'!G23+'[1]780'!G23+'[1]781'!G23</f>
        <v>1463.38</v>
      </c>
      <c r="H24" s="44">
        <f>'[1]700'!H23+'[1]701'!H23+'[1]702'!H23+'[1]704'!H23+'[1]706'!H23+'[1]707'!H23+'[1]709'!H23+'[1]731'!H23+'[1]745'!H23+'[1]770'!H23+'[1]771'!H23+'[1]772'!H23+'[1]773'!H23+'[1]774'!H23+'[1]775'!H23+'[1]776'!H23+'[1]778'!H23+'[1]779'!H23+'[1]780'!H23+'[1]781'!H23</f>
        <v>1171.72</v>
      </c>
      <c r="I24" s="44">
        <f>'[1]700'!I23+'[1]701'!I23+'[1]702'!I23+'[1]704'!I23+'[1]706'!I23+'[1]707'!I23+'[1]709'!I23+'[1]731'!I23+'[1]745'!I23+'[1]770'!I23+'[1]771'!I23+'[1]772'!I23+'[1]773'!I23+'[1]774'!I23+'[1]775'!I23+'[1]776'!I23+'[1]778'!I23+'[1]779'!I23+'[1]780'!I23+'[1]781'!I23</f>
        <v>2441.83</v>
      </c>
      <c r="J24" s="44">
        <f>'[1]700'!J23+'[1]701'!J23+'[1]702'!J23+'[1]704'!J23+'[1]706'!J23+'[1]707'!J23+'[1]709'!J23+'[1]731'!J23+'[1]745'!J23+'[1]770'!J23+'[1]771'!J23+'[1]772'!J23+'[1]773'!J23+'[1]774'!J23+'[1]775'!J23+'[1]776'!J23+'[1]778'!J23+'[1]779'!J23+'[1]780'!J23+'[1]781'!J23</f>
        <v>502.1</v>
      </c>
      <c r="K24" s="44">
        <f>'[1]700'!K23+'[1]701'!K23+'[1]702'!K23+'[1]704'!K23+'[1]706'!K23+'[1]707'!K23+'[1]709'!K23+'[1]731'!K23+'[1]745'!K23+'[1]770'!K23+'[1]771'!K23+'[1]772'!K23+'[1]773'!K23+'[1]774'!K23+'[1]775'!K23+'[1]776'!K23+'[1]778'!K23+'[1]779'!K23+'[1]780'!K23+'[1]781'!K23</f>
        <v>2441.83</v>
      </c>
      <c r="L24" s="44">
        <f>'[1]700'!L23+'[1]701'!L23+'[1]702'!L23+'[1]704'!L23+'[1]706'!L23+'[1]707'!L23+'[1]709'!L23+'[1]731'!L23+'[1]745'!L23+'[1]770'!L23+'[1]771'!L23+'[1]772'!L23+'[1]773'!L23+'[1]774'!L23+'[1]775'!L23+'[1]776'!L23+'[1]778'!L23+'[1]779'!L23+'[1]780'!L23+'[1]781'!L23</f>
        <v>502.1</v>
      </c>
    </row>
    <row r="25" spans="2:12" x14ac:dyDescent="0.3">
      <c r="C25" s="62"/>
      <c r="D25" s="62"/>
      <c r="E25" s="62"/>
      <c r="F25" s="62"/>
      <c r="G25" s="62"/>
      <c r="H25" s="62"/>
      <c r="I25" s="62"/>
      <c r="J25" s="62"/>
      <c r="K25" s="62"/>
      <c r="L25" s="62"/>
    </row>
    <row r="27" spans="2:12" x14ac:dyDescent="0.3">
      <c r="C27" s="51"/>
      <c r="E27" s="52"/>
      <c r="F27" s="52"/>
    </row>
    <row r="28" spans="2:12" x14ac:dyDescent="0.3">
      <c r="C28" s="53"/>
    </row>
  </sheetData>
  <mergeCells count="19">
    <mergeCell ref="I12:J12"/>
    <mergeCell ref="K12:L12"/>
    <mergeCell ref="C25:L25"/>
    <mergeCell ref="B7:L7"/>
    <mergeCell ref="B8:L8"/>
    <mergeCell ref="B10:B13"/>
    <mergeCell ref="C10:C13"/>
    <mergeCell ref="D10:D13"/>
    <mergeCell ref="E10:E13"/>
    <mergeCell ref="F10:F13"/>
    <mergeCell ref="G10:H12"/>
    <mergeCell ref="I10:L10"/>
    <mergeCell ref="I11:L11"/>
    <mergeCell ref="B6:L6"/>
    <mergeCell ref="H1:L1"/>
    <mergeCell ref="B2:L2"/>
    <mergeCell ref="B3:L3"/>
    <mergeCell ref="B4:L4"/>
    <mergeCell ref="B5:L5"/>
  </mergeCells>
  <pageMargins left="0.70866141732283472" right="0.70866141732283472" top="0.74803149606299213" bottom="0.74803149606299213" header="0.31496062992125984" footer="0.31496062992125984"/>
  <pageSetup paperSize="9" scale="80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6"/>
  <sheetViews>
    <sheetView tabSelected="1" topLeftCell="A10" workbookViewId="0">
      <selection activeCell="G12" sqref="G12:I12"/>
    </sheetView>
  </sheetViews>
  <sheetFormatPr defaultRowHeight="14.4" x14ac:dyDescent="0.3"/>
  <cols>
    <col min="1" max="1" width="36.5546875" customWidth="1"/>
    <col min="2" max="2" width="16.33203125" customWidth="1"/>
    <col min="3" max="3" width="11.6640625" customWidth="1"/>
    <col min="4" max="4" width="14.33203125" customWidth="1"/>
    <col min="5" max="5" width="9.88671875" customWidth="1"/>
    <col min="6" max="6" width="14.109375" hidden="1" customWidth="1"/>
    <col min="7" max="7" width="15.88671875" customWidth="1"/>
    <col min="8" max="8" width="13.33203125" customWidth="1"/>
    <col min="9" max="9" width="19.33203125" customWidth="1"/>
    <col min="10" max="10" width="13.5546875" customWidth="1"/>
    <col min="11" max="11" width="12.5546875" customWidth="1"/>
    <col min="12" max="12" width="11.109375" customWidth="1"/>
    <col min="13" max="14" width="13.6640625" customWidth="1"/>
    <col min="15" max="15" width="12" customWidth="1"/>
    <col min="16" max="17" width="14" customWidth="1"/>
    <col min="18" max="18" width="3.33203125" customWidth="1"/>
    <col min="19" max="20" width="14.33203125" hidden="1" customWidth="1"/>
    <col min="21" max="21" width="12.5546875" hidden="1" customWidth="1"/>
    <col min="257" max="257" width="36.5546875" customWidth="1"/>
    <col min="258" max="258" width="16.33203125" customWidth="1"/>
    <col min="259" max="259" width="11.6640625" customWidth="1"/>
    <col min="260" max="260" width="14.33203125" customWidth="1"/>
    <col min="261" max="261" width="9.88671875" customWidth="1"/>
    <col min="262" max="262" width="0" hidden="1" customWidth="1"/>
    <col min="263" max="263" width="15.88671875" customWidth="1"/>
    <col min="264" max="264" width="13.33203125" customWidth="1"/>
    <col min="265" max="265" width="19.33203125" customWidth="1"/>
    <col min="266" max="266" width="13.5546875" customWidth="1"/>
    <col min="267" max="267" width="12.5546875" customWidth="1"/>
    <col min="268" max="268" width="11.109375" customWidth="1"/>
    <col min="269" max="270" width="13.6640625" customWidth="1"/>
    <col min="271" max="271" width="12" customWidth="1"/>
    <col min="272" max="273" width="14" customWidth="1"/>
    <col min="274" max="274" width="3.33203125" customWidth="1"/>
    <col min="275" max="277" width="0" hidden="1" customWidth="1"/>
    <col min="513" max="513" width="36.5546875" customWidth="1"/>
    <col min="514" max="514" width="16.33203125" customWidth="1"/>
    <col min="515" max="515" width="11.6640625" customWidth="1"/>
    <col min="516" max="516" width="14.33203125" customWidth="1"/>
    <col min="517" max="517" width="9.88671875" customWidth="1"/>
    <col min="518" max="518" width="0" hidden="1" customWidth="1"/>
    <col min="519" max="519" width="15.88671875" customWidth="1"/>
    <col min="520" max="520" width="13.33203125" customWidth="1"/>
    <col min="521" max="521" width="19.33203125" customWidth="1"/>
    <col min="522" max="522" width="13.5546875" customWidth="1"/>
    <col min="523" max="523" width="12.5546875" customWidth="1"/>
    <col min="524" max="524" width="11.109375" customWidth="1"/>
    <col min="525" max="526" width="13.6640625" customWidth="1"/>
    <col min="527" max="527" width="12" customWidth="1"/>
    <col min="528" max="529" width="14" customWidth="1"/>
    <col min="530" max="530" width="3.33203125" customWidth="1"/>
    <col min="531" max="533" width="0" hidden="1" customWidth="1"/>
    <col min="769" max="769" width="36.5546875" customWidth="1"/>
    <col min="770" max="770" width="16.33203125" customWidth="1"/>
    <col min="771" max="771" width="11.6640625" customWidth="1"/>
    <col min="772" max="772" width="14.33203125" customWidth="1"/>
    <col min="773" max="773" width="9.88671875" customWidth="1"/>
    <col min="774" max="774" width="0" hidden="1" customWidth="1"/>
    <col min="775" max="775" width="15.88671875" customWidth="1"/>
    <col min="776" max="776" width="13.33203125" customWidth="1"/>
    <col min="777" max="777" width="19.33203125" customWidth="1"/>
    <col min="778" max="778" width="13.5546875" customWidth="1"/>
    <col min="779" max="779" width="12.5546875" customWidth="1"/>
    <col min="780" max="780" width="11.109375" customWidth="1"/>
    <col min="781" max="782" width="13.6640625" customWidth="1"/>
    <col min="783" max="783" width="12" customWidth="1"/>
    <col min="784" max="785" width="14" customWidth="1"/>
    <col min="786" max="786" width="3.33203125" customWidth="1"/>
    <col min="787" max="789" width="0" hidden="1" customWidth="1"/>
    <col min="1025" max="1025" width="36.5546875" customWidth="1"/>
    <col min="1026" max="1026" width="16.33203125" customWidth="1"/>
    <col min="1027" max="1027" width="11.6640625" customWidth="1"/>
    <col min="1028" max="1028" width="14.33203125" customWidth="1"/>
    <col min="1029" max="1029" width="9.88671875" customWidth="1"/>
    <col min="1030" max="1030" width="0" hidden="1" customWidth="1"/>
    <col min="1031" max="1031" width="15.88671875" customWidth="1"/>
    <col min="1032" max="1032" width="13.33203125" customWidth="1"/>
    <col min="1033" max="1033" width="19.33203125" customWidth="1"/>
    <col min="1034" max="1034" width="13.5546875" customWidth="1"/>
    <col min="1035" max="1035" width="12.5546875" customWidth="1"/>
    <col min="1036" max="1036" width="11.109375" customWidth="1"/>
    <col min="1037" max="1038" width="13.6640625" customWidth="1"/>
    <col min="1039" max="1039" width="12" customWidth="1"/>
    <col min="1040" max="1041" width="14" customWidth="1"/>
    <col min="1042" max="1042" width="3.33203125" customWidth="1"/>
    <col min="1043" max="1045" width="0" hidden="1" customWidth="1"/>
    <col min="1281" max="1281" width="36.5546875" customWidth="1"/>
    <col min="1282" max="1282" width="16.33203125" customWidth="1"/>
    <col min="1283" max="1283" width="11.6640625" customWidth="1"/>
    <col min="1284" max="1284" width="14.33203125" customWidth="1"/>
    <col min="1285" max="1285" width="9.88671875" customWidth="1"/>
    <col min="1286" max="1286" width="0" hidden="1" customWidth="1"/>
    <col min="1287" max="1287" width="15.88671875" customWidth="1"/>
    <col min="1288" max="1288" width="13.33203125" customWidth="1"/>
    <col min="1289" max="1289" width="19.33203125" customWidth="1"/>
    <col min="1290" max="1290" width="13.5546875" customWidth="1"/>
    <col min="1291" max="1291" width="12.5546875" customWidth="1"/>
    <col min="1292" max="1292" width="11.109375" customWidth="1"/>
    <col min="1293" max="1294" width="13.6640625" customWidth="1"/>
    <col min="1295" max="1295" width="12" customWidth="1"/>
    <col min="1296" max="1297" width="14" customWidth="1"/>
    <col min="1298" max="1298" width="3.33203125" customWidth="1"/>
    <col min="1299" max="1301" width="0" hidden="1" customWidth="1"/>
    <col min="1537" max="1537" width="36.5546875" customWidth="1"/>
    <col min="1538" max="1538" width="16.33203125" customWidth="1"/>
    <col min="1539" max="1539" width="11.6640625" customWidth="1"/>
    <col min="1540" max="1540" width="14.33203125" customWidth="1"/>
    <col min="1541" max="1541" width="9.88671875" customWidth="1"/>
    <col min="1542" max="1542" width="0" hidden="1" customWidth="1"/>
    <col min="1543" max="1543" width="15.88671875" customWidth="1"/>
    <col min="1544" max="1544" width="13.33203125" customWidth="1"/>
    <col min="1545" max="1545" width="19.33203125" customWidth="1"/>
    <col min="1546" max="1546" width="13.5546875" customWidth="1"/>
    <col min="1547" max="1547" width="12.5546875" customWidth="1"/>
    <col min="1548" max="1548" width="11.109375" customWidth="1"/>
    <col min="1549" max="1550" width="13.6640625" customWidth="1"/>
    <col min="1551" max="1551" width="12" customWidth="1"/>
    <col min="1552" max="1553" width="14" customWidth="1"/>
    <col min="1554" max="1554" width="3.33203125" customWidth="1"/>
    <col min="1555" max="1557" width="0" hidden="1" customWidth="1"/>
    <col min="1793" max="1793" width="36.5546875" customWidth="1"/>
    <col min="1794" max="1794" width="16.33203125" customWidth="1"/>
    <col min="1795" max="1795" width="11.6640625" customWidth="1"/>
    <col min="1796" max="1796" width="14.33203125" customWidth="1"/>
    <col min="1797" max="1797" width="9.88671875" customWidth="1"/>
    <col min="1798" max="1798" width="0" hidden="1" customWidth="1"/>
    <col min="1799" max="1799" width="15.88671875" customWidth="1"/>
    <col min="1800" max="1800" width="13.33203125" customWidth="1"/>
    <col min="1801" max="1801" width="19.33203125" customWidth="1"/>
    <col min="1802" max="1802" width="13.5546875" customWidth="1"/>
    <col min="1803" max="1803" width="12.5546875" customWidth="1"/>
    <col min="1804" max="1804" width="11.109375" customWidth="1"/>
    <col min="1805" max="1806" width="13.6640625" customWidth="1"/>
    <col min="1807" max="1807" width="12" customWidth="1"/>
    <col min="1808" max="1809" width="14" customWidth="1"/>
    <col min="1810" max="1810" width="3.33203125" customWidth="1"/>
    <col min="1811" max="1813" width="0" hidden="1" customWidth="1"/>
    <col min="2049" max="2049" width="36.5546875" customWidth="1"/>
    <col min="2050" max="2050" width="16.33203125" customWidth="1"/>
    <col min="2051" max="2051" width="11.6640625" customWidth="1"/>
    <col min="2052" max="2052" width="14.33203125" customWidth="1"/>
    <col min="2053" max="2053" width="9.88671875" customWidth="1"/>
    <col min="2054" max="2054" width="0" hidden="1" customWidth="1"/>
    <col min="2055" max="2055" width="15.88671875" customWidth="1"/>
    <col min="2056" max="2056" width="13.33203125" customWidth="1"/>
    <col min="2057" max="2057" width="19.33203125" customWidth="1"/>
    <col min="2058" max="2058" width="13.5546875" customWidth="1"/>
    <col min="2059" max="2059" width="12.5546875" customWidth="1"/>
    <col min="2060" max="2060" width="11.109375" customWidth="1"/>
    <col min="2061" max="2062" width="13.6640625" customWidth="1"/>
    <col min="2063" max="2063" width="12" customWidth="1"/>
    <col min="2064" max="2065" width="14" customWidth="1"/>
    <col min="2066" max="2066" width="3.33203125" customWidth="1"/>
    <col min="2067" max="2069" width="0" hidden="1" customWidth="1"/>
    <col min="2305" max="2305" width="36.5546875" customWidth="1"/>
    <col min="2306" max="2306" width="16.33203125" customWidth="1"/>
    <col min="2307" max="2307" width="11.6640625" customWidth="1"/>
    <col min="2308" max="2308" width="14.33203125" customWidth="1"/>
    <col min="2309" max="2309" width="9.88671875" customWidth="1"/>
    <col min="2310" max="2310" width="0" hidden="1" customWidth="1"/>
    <col min="2311" max="2311" width="15.88671875" customWidth="1"/>
    <col min="2312" max="2312" width="13.33203125" customWidth="1"/>
    <col min="2313" max="2313" width="19.33203125" customWidth="1"/>
    <col min="2314" max="2314" width="13.5546875" customWidth="1"/>
    <col min="2315" max="2315" width="12.5546875" customWidth="1"/>
    <col min="2316" max="2316" width="11.109375" customWidth="1"/>
    <col min="2317" max="2318" width="13.6640625" customWidth="1"/>
    <col min="2319" max="2319" width="12" customWidth="1"/>
    <col min="2320" max="2321" width="14" customWidth="1"/>
    <col min="2322" max="2322" width="3.33203125" customWidth="1"/>
    <col min="2323" max="2325" width="0" hidden="1" customWidth="1"/>
    <col min="2561" max="2561" width="36.5546875" customWidth="1"/>
    <col min="2562" max="2562" width="16.33203125" customWidth="1"/>
    <col min="2563" max="2563" width="11.6640625" customWidth="1"/>
    <col min="2564" max="2564" width="14.33203125" customWidth="1"/>
    <col min="2565" max="2565" width="9.88671875" customWidth="1"/>
    <col min="2566" max="2566" width="0" hidden="1" customWidth="1"/>
    <col min="2567" max="2567" width="15.88671875" customWidth="1"/>
    <col min="2568" max="2568" width="13.33203125" customWidth="1"/>
    <col min="2569" max="2569" width="19.33203125" customWidth="1"/>
    <col min="2570" max="2570" width="13.5546875" customWidth="1"/>
    <col min="2571" max="2571" width="12.5546875" customWidth="1"/>
    <col min="2572" max="2572" width="11.109375" customWidth="1"/>
    <col min="2573" max="2574" width="13.6640625" customWidth="1"/>
    <col min="2575" max="2575" width="12" customWidth="1"/>
    <col min="2576" max="2577" width="14" customWidth="1"/>
    <col min="2578" max="2578" width="3.33203125" customWidth="1"/>
    <col min="2579" max="2581" width="0" hidden="1" customWidth="1"/>
    <col min="2817" max="2817" width="36.5546875" customWidth="1"/>
    <col min="2818" max="2818" width="16.33203125" customWidth="1"/>
    <col min="2819" max="2819" width="11.6640625" customWidth="1"/>
    <col min="2820" max="2820" width="14.33203125" customWidth="1"/>
    <col min="2821" max="2821" width="9.88671875" customWidth="1"/>
    <col min="2822" max="2822" width="0" hidden="1" customWidth="1"/>
    <col min="2823" max="2823" width="15.88671875" customWidth="1"/>
    <col min="2824" max="2824" width="13.33203125" customWidth="1"/>
    <col min="2825" max="2825" width="19.33203125" customWidth="1"/>
    <col min="2826" max="2826" width="13.5546875" customWidth="1"/>
    <col min="2827" max="2827" width="12.5546875" customWidth="1"/>
    <col min="2828" max="2828" width="11.109375" customWidth="1"/>
    <col min="2829" max="2830" width="13.6640625" customWidth="1"/>
    <col min="2831" max="2831" width="12" customWidth="1"/>
    <col min="2832" max="2833" width="14" customWidth="1"/>
    <col min="2834" max="2834" width="3.33203125" customWidth="1"/>
    <col min="2835" max="2837" width="0" hidden="1" customWidth="1"/>
    <col min="3073" max="3073" width="36.5546875" customWidth="1"/>
    <col min="3074" max="3074" width="16.33203125" customWidth="1"/>
    <col min="3075" max="3075" width="11.6640625" customWidth="1"/>
    <col min="3076" max="3076" width="14.33203125" customWidth="1"/>
    <col min="3077" max="3077" width="9.88671875" customWidth="1"/>
    <col min="3078" max="3078" width="0" hidden="1" customWidth="1"/>
    <col min="3079" max="3079" width="15.88671875" customWidth="1"/>
    <col min="3080" max="3080" width="13.33203125" customWidth="1"/>
    <col min="3081" max="3081" width="19.33203125" customWidth="1"/>
    <col min="3082" max="3082" width="13.5546875" customWidth="1"/>
    <col min="3083" max="3083" width="12.5546875" customWidth="1"/>
    <col min="3084" max="3084" width="11.109375" customWidth="1"/>
    <col min="3085" max="3086" width="13.6640625" customWidth="1"/>
    <col min="3087" max="3087" width="12" customWidth="1"/>
    <col min="3088" max="3089" width="14" customWidth="1"/>
    <col min="3090" max="3090" width="3.33203125" customWidth="1"/>
    <col min="3091" max="3093" width="0" hidden="1" customWidth="1"/>
    <col min="3329" max="3329" width="36.5546875" customWidth="1"/>
    <col min="3330" max="3330" width="16.33203125" customWidth="1"/>
    <col min="3331" max="3331" width="11.6640625" customWidth="1"/>
    <col min="3332" max="3332" width="14.33203125" customWidth="1"/>
    <col min="3333" max="3333" width="9.88671875" customWidth="1"/>
    <col min="3334" max="3334" width="0" hidden="1" customWidth="1"/>
    <col min="3335" max="3335" width="15.88671875" customWidth="1"/>
    <col min="3336" max="3336" width="13.33203125" customWidth="1"/>
    <col min="3337" max="3337" width="19.33203125" customWidth="1"/>
    <col min="3338" max="3338" width="13.5546875" customWidth="1"/>
    <col min="3339" max="3339" width="12.5546875" customWidth="1"/>
    <col min="3340" max="3340" width="11.109375" customWidth="1"/>
    <col min="3341" max="3342" width="13.6640625" customWidth="1"/>
    <col min="3343" max="3343" width="12" customWidth="1"/>
    <col min="3344" max="3345" width="14" customWidth="1"/>
    <col min="3346" max="3346" width="3.33203125" customWidth="1"/>
    <col min="3347" max="3349" width="0" hidden="1" customWidth="1"/>
    <col min="3585" max="3585" width="36.5546875" customWidth="1"/>
    <col min="3586" max="3586" width="16.33203125" customWidth="1"/>
    <col min="3587" max="3587" width="11.6640625" customWidth="1"/>
    <col min="3588" max="3588" width="14.33203125" customWidth="1"/>
    <col min="3589" max="3589" width="9.88671875" customWidth="1"/>
    <col min="3590" max="3590" width="0" hidden="1" customWidth="1"/>
    <col min="3591" max="3591" width="15.88671875" customWidth="1"/>
    <col min="3592" max="3592" width="13.33203125" customWidth="1"/>
    <col min="3593" max="3593" width="19.33203125" customWidth="1"/>
    <col min="3594" max="3594" width="13.5546875" customWidth="1"/>
    <col min="3595" max="3595" width="12.5546875" customWidth="1"/>
    <col min="3596" max="3596" width="11.109375" customWidth="1"/>
    <col min="3597" max="3598" width="13.6640625" customWidth="1"/>
    <col min="3599" max="3599" width="12" customWidth="1"/>
    <col min="3600" max="3601" width="14" customWidth="1"/>
    <col min="3602" max="3602" width="3.33203125" customWidth="1"/>
    <col min="3603" max="3605" width="0" hidden="1" customWidth="1"/>
    <col min="3841" max="3841" width="36.5546875" customWidth="1"/>
    <col min="3842" max="3842" width="16.33203125" customWidth="1"/>
    <col min="3843" max="3843" width="11.6640625" customWidth="1"/>
    <col min="3844" max="3844" width="14.33203125" customWidth="1"/>
    <col min="3845" max="3845" width="9.88671875" customWidth="1"/>
    <col min="3846" max="3846" width="0" hidden="1" customWidth="1"/>
    <col min="3847" max="3847" width="15.88671875" customWidth="1"/>
    <col min="3848" max="3848" width="13.33203125" customWidth="1"/>
    <col min="3849" max="3849" width="19.33203125" customWidth="1"/>
    <col min="3850" max="3850" width="13.5546875" customWidth="1"/>
    <col min="3851" max="3851" width="12.5546875" customWidth="1"/>
    <col min="3852" max="3852" width="11.109375" customWidth="1"/>
    <col min="3853" max="3854" width="13.6640625" customWidth="1"/>
    <col min="3855" max="3855" width="12" customWidth="1"/>
    <col min="3856" max="3857" width="14" customWidth="1"/>
    <col min="3858" max="3858" width="3.33203125" customWidth="1"/>
    <col min="3859" max="3861" width="0" hidden="1" customWidth="1"/>
    <col min="4097" max="4097" width="36.5546875" customWidth="1"/>
    <col min="4098" max="4098" width="16.33203125" customWidth="1"/>
    <col min="4099" max="4099" width="11.6640625" customWidth="1"/>
    <col min="4100" max="4100" width="14.33203125" customWidth="1"/>
    <col min="4101" max="4101" width="9.88671875" customWidth="1"/>
    <col min="4102" max="4102" width="0" hidden="1" customWidth="1"/>
    <col min="4103" max="4103" width="15.88671875" customWidth="1"/>
    <col min="4104" max="4104" width="13.33203125" customWidth="1"/>
    <col min="4105" max="4105" width="19.33203125" customWidth="1"/>
    <col min="4106" max="4106" width="13.5546875" customWidth="1"/>
    <col min="4107" max="4107" width="12.5546875" customWidth="1"/>
    <col min="4108" max="4108" width="11.109375" customWidth="1"/>
    <col min="4109" max="4110" width="13.6640625" customWidth="1"/>
    <col min="4111" max="4111" width="12" customWidth="1"/>
    <col min="4112" max="4113" width="14" customWidth="1"/>
    <col min="4114" max="4114" width="3.33203125" customWidth="1"/>
    <col min="4115" max="4117" width="0" hidden="1" customWidth="1"/>
    <col min="4353" max="4353" width="36.5546875" customWidth="1"/>
    <col min="4354" max="4354" width="16.33203125" customWidth="1"/>
    <col min="4355" max="4355" width="11.6640625" customWidth="1"/>
    <col min="4356" max="4356" width="14.33203125" customWidth="1"/>
    <col min="4357" max="4357" width="9.88671875" customWidth="1"/>
    <col min="4358" max="4358" width="0" hidden="1" customWidth="1"/>
    <col min="4359" max="4359" width="15.88671875" customWidth="1"/>
    <col min="4360" max="4360" width="13.33203125" customWidth="1"/>
    <col min="4361" max="4361" width="19.33203125" customWidth="1"/>
    <col min="4362" max="4362" width="13.5546875" customWidth="1"/>
    <col min="4363" max="4363" width="12.5546875" customWidth="1"/>
    <col min="4364" max="4364" width="11.109375" customWidth="1"/>
    <col min="4365" max="4366" width="13.6640625" customWidth="1"/>
    <col min="4367" max="4367" width="12" customWidth="1"/>
    <col min="4368" max="4369" width="14" customWidth="1"/>
    <col min="4370" max="4370" width="3.33203125" customWidth="1"/>
    <col min="4371" max="4373" width="0" hidden="1" customWidth="1"/>
    <col min="4609" max="4609" width="36.5546875" customWidth="1"/>
    <col min="4610" max="4610" width="16.33203125" customWidth="1"/>
    <col min="4611" max="4611" width="11.6640625" customWidth="1"/>
    <col min="4612" max="4612" width="14.33203125" customWidth="1"/>
    <col min="4613" max="4613" width="9.88671875" customWidth="1"/>
    <col min="4614" max="4614" width="0" hidden="1" customWidth="1"/>
    <col min="4615" max="4615" width="15.88671875" customWidth="1"/>
    <col min="4616" max="4616" width="13.33203125" customWidth="1"/>
    <col min="4617" max="4617" width="19.33203125" customWidth="1"/>
    <col min="4618" max="4618" width="13.5546875" customWidth="1"/>
    <col min="4619" max="4619" width="12.5546875" customWidth="1"/>
    <col min="4620" max="4620" width="11.109375" customWidth="1"/>
    <col min="4621" max="4622" width="13.6640625" customWidth="1"/>
    <col min="4623" max="4623" width="12" customWidth="1"/>
    <col min="4624" max="4625" width="14" customWidth="1"/>
    <col min="4626" max="4626" width="3.33203125" customWidth="1"/>
    <col min="4627" max="4629" width="0" hidden="1" customWidth="1"/>
    <col min="4865" max="4865" width="36.5546875" customWidth="1"/>
    <col min="4866" max="4866" width="16.33203125" customWidth="1"/>
    <col min="4867" max="4867" width="11.6640625" customWidth="1"/>
    <col min="4868" max="4868" width="14.33203125" customWidth="1"/>
    <col min="4869" max="4869" width="9.88671875" customWidth="1"/>
    <col min="4870" max="4870" width="0" hidden="1" customWidth="1"/>
    <col min="4871" max="4871" width="15.88671875" customWidth="1"/>
    <col min="4872" max="4872" width="13.33203125" customWidth="1"/>
    <col min="4873" max="4873" width="19.33203125" customWidth="1"/>
    <col min="4874" max="4874" width="13.5546875" customWidth="1"/>
    <col min="4875" max="4875" width="12.5546875" customWidth="1"/>
    <col min="4876" max="4876" width="11.109375" customWidth="1"/>
    <col min="4877" max="4878" width="13.6640625" customWidth="1"/>
    <col min="4879" max="4879" width="12" customWidth="1"/>
    <col min="4880" max="4881" width="14" customWidth="1"/>
    <col min="4882" max="4882" width="3.33203125" customWidth="1"/>
    <col min="4883" max="4885" width="0" hidden="1" customWidth="1"/>
    <col min="5121" max="5121" width="36.5546875" customWidth="1"/>
    <col min="5122" max="5122" width="16.33203125" customWidth="1"/>
    <col min="5123" max="5123" width="11.6640625" customWidth="1"/>
    <col min="5124" max="5124" width="14.33203125" customWidth="1"/>
    <col min="5125" max="5125" width="9.88671875" customWidth="1"/>
    <col min="5126" max="5126" width="0" hidden="1" customWidth="1"/>
    <col min="5127" max="5127" width="15.88671875" customWidth="1"/>
    <col min="5128" max="5128" width="13.33203125" customWidth="1"/>
    <col min="5129" max="5129" width="19.33203125" customWidth="1"/>
    <col min="5130" max="5130" width="13.5546875" customWidth="1"/>
    <col min="5131" max="5131" width="12.5546875" customWidth="1"/>
    <col min="5132" max="5132" width="11.109375" customWidth="1"/>
    <col min="5133" max="5134" width="13.6640625" customWidth="1"/>
    <col min="5135" max="5135" width="12" customWidth="1"/>
    <col min="5136" max="5137" width="14" customWidth="1"/>
    <col min="5138" max="5138" width="3.33203125" customWidth="1"/>
    <col min="5139" max="5141" width="0" hidden="1" customWidth="1"/>
    <col min="5377" max="5377" width="36.5546875" customWidth="1"/>
    <col min="5378" max="5378" width="16.33203125" customWidth="1"/>
    <col min="5379" max="5379" width="11.6640625" customWidth="1"/>
    <col min="5380" max="5380" width="14.33203125" customWidth="1"/>
    <col min="5381" max="5381" width="9.88671875" customWidth="1"/>
    <col min="5382" max="5382" width="0" hidden="1" customWidth="1"/>
    <col min="5383" max="5383" width="15.88671875" customWidth="1"/>
    <col min="5384" max="5384" width="13.33203125" customWidth="1"/>
    <col min="5385" max="5385" width="19.33203125" customWidth="1"/>
    <col min="5386" max="5386" width="13.5546875" customWidth="1"/>
    <col min="5387" max="5387" width="12.5546875" customWidth="1"/>
    <col min="5388" max="5388" width="11.109375" customWidth="1"/>
    <col min="5389" max="5390" width="13.6640625" customWidth="1"/>
    <col min="5391" max="5391" width="12" customWidth="1"/>
    <col min="5392" max="5393" width="14" customWidth="1"/>
    <col min="5394" max="5394" width="3.33203125" customWidth="1"/>
    <col min="5395" max="5397" width="0" hidden="1" customWidth="1"/>
    <col min="5633" max="5633" width="36.5546875" customWidth="1"/>
    <col min="5634" max="5634" width="16.33203125" customWidth="1"/>
    <col min="5635" max="5635" width="11.6640625" customWidth="1"/>
    <col min="5636" max="5636" width="14.33203125" customWidth="1"/>
    <col min="5637" max="5637" width="9.88671875" customWidth="1"/>
    <col min="5638" max="5638" width="0" hidden="1" customWidth="1"/>
    <col min="5639" max="5639" width="15.88671875" customWidth="1"/>
    <col min="5640" max="5640" width="13.33203125" customWidth="1"/>
    <col min="5641" max="5641" width="19.33203125" customWidth="1"/>
    <col min="5642" max="5642" width="13.5546875" customWidth="1"/>
    <col min="5643" max="5643" width="12.5546875" customWidth="1"/>
    <col min="5644" max="5644" width="11.109375" customWidth="1"/>
    <col min="5645" max="5646" width="13.6640625" customWidth="1"/>
    <col min="5647" max="5647" width="12" customWidth="1"/>
    <col min="5648" max="5649" width="14" customWidth="1"/>
    <col min="5650" max="5650" width="3.33203125" customWidth="1"/>
    <col min="5651" max="5653" width="0" hidden="1" customWidth="1"/>
    <col min="5889" max="5889" width="36.5546875" customWidth="1"/>
    <col min="5890" max="5890" width="16.33203125" customWidth="1"/>
    <col min="5891" max="5891" width="11.6640625" customWidth="1"/>
    <col min="5892" max="5892" width="14.33203125" customWidth="1"/>
    <col min="5893" max="5893" width="9.88671875" customWidth="1"/>
    <col min="5894" max="5894" width="0" hidden="1" customWidth="1"/>
    <col min="5895" max="5895" width="15.88671875" customWidth="1"/>
    <col min="5896" max="5896" width="13.33203125" customWidth="1"/>
    <col min="5897" max="5897" width="19.33203125" customWidth="1"/>
    <col min="5898" max="5898" width="13.5546875" customWidth="1"/>
    <col min="5899" max="5899" width="12.5546875" customWidth="1"/>
    <col min="5900" max="5900" width="11.109375" customWidth="1"/>
    <col min="5901" max="5902" width="13.6640625" customWidth="1"/>
    <col min="5903" max="5903" width="12" customWidth="1"/>
    <col min="5904" max="5905" width="14" customWidth="1"/>
    <col min="5906" max="5906" width="3.33203125" customWidth="1"/>
    <col min="5907" max="5909" width="0" hidden="1" customWidth="1"/>
    <col min="6145" max="6145" width="36.5546875" customWidth="1"/>
    <col min="6146" max="6146" width="16.33203125" customWidth="1"/>
    <col min="6147" max="6147" width="11.6640625" customWidth="1"/>
    <col min="6148" max="6148" width="14.33203125" customWidth="1"/>
    <col min="6149" max="6149" width="9.88671875" customWidth="1"/>
    <col min="6150" max="6150" width="0" hidden="1" customWidth="1"/>
    <col min="6151" max="6151" width="15.88671875" customWidth="1"/>
    <col min="6152" max="6152" width="13.33203125" customWidth="1"/>
    <col min="6153" max="6153" width="19.33203125" customWidth="1"/>
    <col min="6154" max="6154" width="13.5546875" customWidth="1"/>
    <col min="6155" max="6155" width="12.5546875" customWidth="1"/>
    <col min="6156" max="6156" width="11.109375" customWidth="1"/>
    <col min="6157" max="6158" width="13.6640625" customWidth="1"/>
    <col min="6159" max="6159" width="12" customWidth="1"/>
    <col min="6160" max="6161" width="14" customWidth="1"/>
    <col min="6162" max="6162" width="3.33203125" customWidth="1"/>
    <col min="6163" max="6165" width="0" hidden="1" customWidth="1"/>
    <col min="6401" max="6401" width="36.5546875" customWidth="1"/>
    <col min="6402" max="6402" width="16.33203125" customWidth="1"/>
    <col min="6403" max="6403" width="11.6640625" customWidth="1"/>
    <col min="6404" max="6404" width="14.33203125" customWidth="1"/>
    <col min="6405" max="6405" width="9.88671875" customWidth="1"/>
    <col min="6406" max="6406" width="0" hidden="1" customWidth="1"/>
    <col min="6407" max="6407" width="15.88671875" customWidth="1"/>
    <col min="6408" max="6408" width="13.33203125" customWidth="1"/>
    <col min="6409" max="6409" width="19.33203125" customWidth="1"/>
    <col min="6410" max="6410" width="13.5546875" customWidth="1"/>
    <col min="6411" max="6411" width="12.5546875" customWidth="1"/>
    <col min="6412" max="6412" width="11.109375" customWidth="1"/>
    <col min="6413" max="6414" width="13.6640625" customWidth="1"/>
    <col min="6415" max="6415" width="12" customWidth="1"/>
    <col min="6416" max="6417" width="14" customWidth="1"/>
    <col min="6418" max="6418" width="3.33203125" customWidth="1"/>
    <col min="6419" max="6421" width="0" hidden="1" customWidth="1"/>
    <col min="6657" max="6657" width="36.5546875" customWidth="1"/>
    <col min="6658" max="6658" width="16.33203125" customWidth="1"/>
    <col min="6659" max="6659" width="11.6640625" customWidth="1"/>
    <col min="6660" max="6660" width="14.33203125" customWidth="1"/>
    <col min="6661" max="6661" width="9.88671875" customWidth="1"/>
    <col min="6662" max="6662" width="0" hidden="1" customWidth="1"/>
    <col min="6663" max="6663" width="15.88671875" customWidth="1"/>
    <col min="6664" max="6664" width="13.33203125" customWidth="1"/>
    <col min="6665" max="6665" width="19.33203125" customWidth="1"/>
    <col min="6666" max="6666" width="13.5546875" customWidth="1"/>
    <col min="6667" max="6667" width="12.5546875" customWidth="1"/>
    <col min="6668" max="6668" width="11.109375" customWidth="1"/>
    <col min="6669" max="6670" width="13.6640625" customWidth="1"/>
    <col min="6671" max="6671" width="12" customWidth="1"/>
    <col min="6672" max="6673" width="14" customWidth="1"/>
    <col min="6674" max="6674" width="3.33203125" customWidth="1"/>
    <col min="6675" max="6677" width="0" hidden="1" customWidth="1"/>
    <col min="6913" max="6913" width="36.5546875" customWidth="1"/>
    <col min="6914" max="6914" width="16.33203125" customWidth="1"/>
    <col min="6915" max="6915" width="11.6640625" customWidth="1"/>
    <col min="6916" max="6916" width="14.33203125" customWidth="1"/>
    <col min="6917" max="6917" width="9.88671875" customWidth="1"/>
    <col min="6918" max="6918" width="0" hidden="1" customWidth="1"/>
    <col min="6919" max="6919" width="15.88671875" customWidth="1"/>
    <col min="6920" max="6920" width="13.33203125" customWidth="1"/>
    <col min="6921" max="6921" width="19.33203125" customWidth="1"/>
    <col min="6922" max="6922" width="13.5546875" customWidth="1"/>
    <col min="6923" max="6923" width="12.5546875" customWidth="1"/>
    <col min="6924" max="6924" width="11.109375" customWidth="1"/>
    <col min="6925" max="6926" width="13.6640625" customWidth="1"/>
    <col min="6927" max="6927" width="12" customWidth="1"/>
    <col min="6928" max="6929" width="14" customWidth="1"/>
    <col min="6930" max="6930" width="3.33203125" customWidth="1"/>
    <col min="6931" max="6933" width="0" hidden="1" customWidth="1"/>
    <col min="7169" max="7169" width="36.5546875" customWidth="1"/>
    <col min="7170" max="7170" width="16.33203125" customWidth="1"/>
    <col min="7171" max="7171" width="11.6640625" customWidth="1"/>
    <col min="7172" max="7172" width="14.33203125" customWidth="1"/>
    <col min="7173" max="7173" width="9.88671875" customWidth="1"/>
    <col min="7174" max="7174" width="0" hidden="1" customWidth="1"/>
    <col min="7175" max="7175" width="15.88671875" customWidth="1"/>
    <col min="7176" max="7176" width="13.33203125" customWidth="1"/>
    <col min="7177" max="7177" width="19.33203125" customWidth="1"/>
    <col min="7178" max="7178" width="13.5546875" customWidth="1"/>
    <col min="7179" max="7179" width="12.5546875" customWidth="1"/>
    <col min="7180" max="7180" width="11.109375" customWidth="1"/>
    <col min="7181" max="7182" width="13.6640625" customWidth="1"/>
    <col min="7183" max="7183" width="12" customWidth="1"/>
    <col min="7184" max="7185" width="14" customWidth="1"/>
    <col min="7186" max="7186" width="3.33203125" customWidth="1"/>
    <col min="7187" max="7189" width="0" hidden="1" customWidth="1"/>
    <col min="7425" max="7425" width="36.5546875" customWidth="1"/>
    <col min="7426" max="7426" width="16.33203125" customWidth="1"/>
    <col min="7427" max="7427" width="11.6640625" customWidth="1"/>
    <col min="7428" max="7428" width="14.33203125" customWidth="1"/>
    <col min="7429" max="7429" width="9.88671875" customWidth="1"/>
    <col min="7430" max="7430" width="0" hidden="1" customWidth="1"/>
    <col min="7431" max="7431" width="15.88671875" customWidth="1"/>
    <col min="7432" max="7432" width="13.33203125" customWidth="1"/>
    <col min="7433" max="7433" width="19.33203125" customWidth="1"/>
    <col min="7434" max="7434" width="13.5546875" customWidth="1"/>
    <col min="7435" max="7435" width="12.5546875" customWidth="1"/>
    <col min="7436" max="7436" width="11.109375" customWidth="1"/>
    <col min="7437" max="7438" width="13.6640625" customWidth="1"/>
    <col min="7439" max="7439" width="12" customWidth="1"/>
    <col min="7440" max="7441" width="14" customWidth="1"/>
    <col min="7442" max="7442" width="3.33203125" customWidth="1"/>
    <col min="7443" max="7445" width="0" hidden="1" customWidth="1"/>
    <col min="7681" max="7681" width="36.5546875" customWidth="1"/>
    <col min="7682" max="7682" width="16.33203125" customWidth="1"/>
    <col min="7683" max="7683" width="11.6640625" customWidth="1"/>
    <col min="7684" max="7684" width="14.33203125" customWidth="1"/>
    <col min="7685" max="7685" width="9.88671875" customWidth="1"/>
    <col min="7686" max="7686" width="0" hidden="1" customWidth="1"/>
    <col min="7687" max="7687" width="15.88671875" customWidth="1"/>
    <col min="7688" max="7688" width="13.33203125" customWidth="1"/>
    <col min="7689" max="7689" width="19.33203125" customWidth="1"/>
    <col min="7690" max="7690" width="13.5546875" customWidth="1"/>
    <col min="7691" max="7691" width="12.5546875" customWidth="1"/>
    <col min="7692" max="7692" width="11.109375" customWidth="1"/>
    <col min="7693" max="7694" width="13.6640625" customWidth="1"/>
    <col min="7695" max="7695" width="12" customWidth="1"/>
    <col min="7696" max="7697" width="14" customWidth="1"/>
    <col min="7698" max="7698" width="3.33203125" customWidth="1"/>
    <col min="7699" max="7701" width="0" hidden="1" customWidth="1"/>
    <col min="7937" max="7937" width="36.5546875" customWidth="1"/>
    <col min="7938" max="7938" width="16.33203125" customWidth="1"/>
    <col min="7939" max="7939" width="11.6640625" customWidth="1"/>
    <col min="7940" max="7940" width="14.33203125" customWidth="1"/>
    <col min="7941" max="7941" width="9.88671875" customWidth="1"/>
    <col min="7942" max="7942" width="0" hidden="1" customWidth="1"/>
    <col min="7943" max="7943" width="15.88671875" customWidth="1"/>
    <col min="7944" max="7944" width="13.33203125" customWidth="1"/>
    <col min="7945" max="7945" width="19.33203125" customWidth="1"/>
    <col min="7946" max="7946" width="13.5546875" customWidth="1"/>
    <col min="7947" max="7947" width="12.5546875" customWidth="1"/>
    <col min="7948" max="7948" width="11.109375" customWidth="1"/>
    <col min="7949" max="7950" width="13.6640625" customWidth="1"/>
    <col min="7951" max="7951" width="12" customWidth="1"/>
    <col min="7952" max="7953" width="14" customWidth="1"/>
    <col min="7954" max="7954" width="3.33203125" customWidth="1"/>
    <col min="7955" max="7957" width="0" hidden="1" customWidth="1"/>
    <col min="8193" max="8193" width="36.5546875" customWidth="1"/>
    <col min="8194" max="8194" width="16.33203125" customWidth="1"/>
    <col min="8195" max="8195" width="11.6640625" customWidth="1"/>
    <col min="8196" max="8196" width="14.33203125" customWidth="1"/>
    <col min="8197" max="8197" width="9.88671875" customWidth="1"/>
    <col min="8198" max="8198" width="0" hidden="1" customWidth="1"/>
    <col min="8199" max="8199" width="15.88671875" customWidth="1"/>
    <col min="8200" max="8200" width="13.33203125" customWidth="1"/>
    <col min="8201" max="8201" width="19.33203125" customWidth="1"/>
    <col min="8202" max="8202" width="13.5546875" customWidth="1"/>
    <col min="8203" max="8203" width="12.5546875" customWidth="1"/>
    <col min="8204" max="8204" width="11.109375" customWidth="1"/>
    <col min="8205" max="8206" width="13.6640625" customWidth="1"/>
    <col min="8207" max="8207" width="12" customWidth="1"/>
    <col min="8208" max="8209" width="14" customWidth="1"/>
    <col min="8210" max="8210" width="3.33203125" customWidth="1"/>
    <col min="8211" max="8213" width="0" hidden="1" customWidth="1"/>
    <col min="8449" max="8449" width="36.5546875" customWidth="1"/>
    <col min="8450" max="8450" width="16.33203125" customWidth="1"/>
    <col min="8451" max="8451" width="11.6640625" customWidth="1"/>
    <col min="8452" max="8452" width="14.33203125" customWidth="1"/>
    <col min="8453" max="8453" width="9.88671875" customWidth="1"/>
    <col min="8454" max="8454" width="0" hidden="1" customWidth="1"/>
    <col min="8455" max="8455" width="15.88671875" customWidth="1"/>
    <col min="8456" max="8456" width="13.33203125" customWidth="1"/>
    <col min="8457" max="8457" width="19.33203125" customWidth="1"/>
    <col min="8458" max="8458" width="13.5546875" customWidth="1"/>
    <col min="8459" max="8459" width="12.5546875" customWidth="1"/>
    <col min="8460" max="8460" width="11.109375" customWidth="1"/>
    <col min="8461" max="8462" width="13.6640625" customWidth="1"/>
    <col min="8463" max="8463" width="12" customWidth="1"/>
    <col min="8464" max="8465" width="14" customWidth="1"/>
    <col min="8466" max="8466" width="3.33203125" customWidth="1"/>
    <col min="8467" max="8469" width="0" hidden="1" customWidth="1"/>
    <col min="8705" max="8705" width="36.5546875" customWidth="1"/>
    <col min="8706" max="8706" width="16.33203125" customWidth="1"/>
    <col min="8707" max="8707" width="11.6640625" customWidth="1"/>
    <col min="8708" max="8708" width="14.33203125" customWidth="1"/>
    <col min="8709" max="8709" width="9.88671875" customWidth="1"/>
    <col min="8710" max="8710" width="0" hidden="1" customWidth="1"/>
    <col min="8711" max="8711" width="15.88671875" customWidth="1"/>
    <col min="8712" max="8712" width="13.33203125" customWidth="1"/>
    <col min="8713" max="8713" width="19.33203125" customWidth="1"/>
    <col min="8714" max="8714" width="13.5546875" customWidth="1"/>
    <col min="8715" max="8715" width="12.5546875" customWidth="1"/>
    <col min="8716" max="8716" width="11.109375" customWidth="1"/>
    <col min="8717" max="8718" width="13.6640625" customWidth="1"/>
    <col min="8719" max="8719" width="12" customWidth="1"/>
    <col min="8720" max="8721" width="14" customWidth="1"/>
    <col min="8722" max="8722" width="3.33203125" customWidth="1"/>
    <col min="8723" max="8725" width="0" hidden="1" customWidth="1"/>
    <col min="8961" max="8961" width="36.5546875" customWidth="1"/>
    <col min="8962" max="8962" width="16.33203125" customWidth="1"/>
    <col min="8963" max="8963" width="11.6640625" customWidth="1"/>
    <col min="8964" max="8964" width="14.33203125" customWidth="1"/>
    <col min="8965" max="8965" width="9.88671875" customWidth="1"/>
    <col min="8966" max="8966" width="0" hidden="1" customWidth="1"/>
    <col min="8967" max="8967" width="15.88671875" customWidth="1"/>
    <col min="8968" max="8968" width="13.33203125" customWidth="1"/>
    <col min="8969" max="8969" width="19.33203125" customWidth="1"/>
    <col min="8970" max="8970" width="13.5546875" customWidth="1"/>
    <col min="8971" max="8971" width="12.5546875" customWidth="1"/>
    <col min="8972" max="8972" width="11.109375" customWidth="1"/>
    <col min="8973" max="8974" width="13.6640625" customWidth="1"/>
    <col min="8975" max="8975" width="12" customWidth="1"/>
    <col min="8976" max="8977" width="14" customWidth="1"/>
    <col min="8978" max="8978" width="3.33203125" customWidth="1"/>
    <col min="8979" max="8981" width="0" hidden="1" customWidth="1"/>
    <col min="9217" max="9217" width="36.5546875" customWidth="1"/>
    <col min="9218" max="9218" width="16.33203125" customWidth="1"/>
    <col min="9219" max="9219" width="11.6640625" customWidth="1"/>
    <col min="9220" max="9220" width="14.33203125" customWidth="1"/>
    <col min="9221" max="9221" width="9.88671875" customWidth="1"/>
    <col min="9222" max="9222" width="0" hidden="1" customWidth="1"/>
    <col min="9223" max="9223" width="15.88671875" customWidth="1"/>
    <col min="9224" max="9224" width="13.33203125" customWidth="1"/>
    <col min="9225" max="9225" width="19.33203125" customWidth="1"/>
    <col min="9226" max="9226" width="13.5546875" customWidth="1"/>
    <col min="9227" max="9227" width="12.5546875" customWidth="1"/>
    <col min="9228" max="9228" width="11.109375" customWidth="1"/>
    <col min="9229" max="9230" width="13.6640625" customWidth="1"/>
    <col min="9231" max="9231" width="12" customWidth="1"/>
    <col min="9232" max="9233" width="14" customWidth="1"/>
    <col min="9234" max="9234" width="3.33203125" customWidth="1"/>
    <col min="9235" max="9237" width="0" hidden="1" customWidth="1"/>
    <col min="9473" max="9473" width="36.5546875" customWidth="1"/>
    <col min="9474" max="9474" width="16.33203125" customWidth="1"/>
    <col min="9475" max="9475" width="11.6640625" customWidth="1"/>
    <col min="9476" max="9476" width="14.33203125" customWidth="1"/>
    <col min="9477" max="9477" width="9.88671875" customWidth="1"/>
    <col min="9478" max="9478" width="0" hidden="1" customWidth="1"/>
    <col min="9479" max="9479" width="15.88671875" customWidth="1"/>
    <col min="9480" max="9480" width="13.33203125" customWidth="1"/>
    <col min="9481" max="9481" width="19.33203125" customWidth="1"/>
    <col min="9482" max="9482" width="13.5546875" customWidth="1"/>
    <col min="9483" max="9483" width="12.5546875" customWidth="1"/>
    <col min="9484" max="9484" width="11.109375" customWidth="1"/>
    <col min="9485" max="9486" width="13.6640625" customWidth="1"/>
    <col min="9487" max="9487" width="12" customWidth="1"/>
    <col min="9488" max="9489" width="14" customWidth="1"/>
    <col min="9490" max="9490" width="3.33203125" customWidth="1"/>
    <col min="9491" max="9493" width="0" hidden="1" customWidth="1"/>
    <col min="9729" max="9729" width="36.5546875" customWidth="1"/>
    <col min="9730" max="9730" width="16.33203125" customWidth="1"/>
    <col min="9731" max="9731" width="11.6640625" customWidth="1"/>
    <col min="9732" max="9732" width="14.33203125" customWidth="1"/>
    <col min="9733" max="9733" width="9.88671875" customWidth="1"/>
    <col min="9734" max="9734" width="0" hidden="1" customWidth="1"/>
    <col min="9735" max="9735" width="15.88671875" customWidth="1"/>
    <col min="9736" max="9736" width="13.33203125" customWidth="1"/>
    <col min="9737" max="9737" width="19.33203125" customWidth="1"/>
    <col min="9738" max="9738" width="13.5546875" customWidth="1"/>
    <col min="9739" max="9739" width="12.5546875" customWidth="1"/>
    <col min="9740" max="9740" width="11.109375" customWidth="1"/>
    <col min="9741" max="9742" width="13.6640625" customWidth="1"/>
    <col min="9743" max="9743" width="12" customWidth="1"/>
    <col min="9744" max="9745" width="14" customWidth="1"/>
    <col min="9746" max="9746" width="3.33203125" customWidth="1"/>
    <col min="9747" max="9749" width="0" hidden="1" customWidth="1"/>
    <col min="9985" max="9985" width="36.5546875" customWidth="1"/>
    <col min="9986" max="9986" width="16.33203125" customWidth="1"/>
    <col min="9987" max="9987" width="11.6640625" customWidth="1"/>
    <col min="9988" max="9988" width="14.33203125" customWidth="1"/>
    <col min="9989" max="9989" width="9.88671875" customWidth="1"/>
    <col min="9990" max="9990" width="0" hidden="1" customWidth="1"/>
    <col min="9991" max="9991" width="15.88671875" customWidth="1"/>
    <col min="9992" max="9992" width="13.33203125" customWidth="1"/>
    <col min="9993" max="9993" width="19.33203125" customWidth="1"/>
    <col min="9994" max="9994" width="13.5546875" customWidth="1"/>
    <col min="9995" max="9995" width="12.5546875" customWidth="1"/>
    <col min="9996" max="9996" width="11.109375" customWidth="1"/>
    <col min="9997" max="9998" width="13.6640625" customWidth="1"/>
    <col min="9999" max="9999" width="12" customWidth="1"/>
    <col min="10000" max="10001" width="14" customWidth="1"/>
    <col min="10002" max="10002" width="3.33203125" customWidth="1"/>
    <col min="10003" max="10005" width="0" hidden="1" customWidth="1"/>
    <col min="10241" max="10241" width="36.5546875" customWidth="1"/>
    <col min="10242" max="10242" width="16.33203125" customWidth="1"/>
    <col min="10243" max="10243" width="11.6640625" customWidth="1"/>
    <col min="10244" max="10244" width="14.33203125" customWidth="1"/>
    <col min="10245" max="10245" width="9.88671875" customWidth="1"/>
    <col min="10246" max="10246" width="0" hidden="1" customWidth="1"/>
    <col min="10247" max="10247" width="15.88671875" customWidth="1"/>
    <col min="10248" max="10248" width="13.33203125" customWidth="1"/>
    <col min="10249" max="10249" width="19.33203125" customWidth="1"/>
    <col min="10250" max="10250" width="13.5546875" customWidth="1"/>
    <col min="10251" max="10251" width="12.5546875" customWidth="1"/>
    <col min="10252" max="10252" width="11.109375" customWidth="1"/>
    <col min="10253" max="10254" width="13.6640625" customWidth="1"/>
    <col min="10255" max="10255" width="12" customWidth="1"/>
    <col min="10256" max="10257" width="14" customWidth="1"/>
    <col min="10258" max="10258" width="3.33203125" customWidth="1"/>
    <col min="10259" max="10261" width="0" hidden="1" customWidth="1"/>
    <col min="10497" max="10497" width="36.5546875" customWidth="1"/>
    <col min="10498" max="10498" width="16.33203125" customWidth="1"/>
    <col min="10499" max="10499" width="11.6640625" customWidth="1"/>
    <col min="10500" max="10500" width="14.33203125" customWidth="1"/>
    <col min="10501" max="10501" width="9.88671875" customWidth="1"/>
    <col min="10502" max="10502" width="0" hidden="1" customWidth="1"/>
    <col min="10503" max="10503" width="15.88671875" customWidth="1"/>
    <col min="10504" max="10504" width="13.33203125" customWidth="1"/>
    <col min="10505" max="10505" width="19.33203125" customWidth="1"/>
    <col min="10506" max="10506" width="13.5546875" customWidth="1"/>
    <col min="10507" max="10507" width="12.5546875" customWidth="1"/>
    <col min="10508" max="10508" width="11.109375" customWidth="1"/>
    <col min="10509" max="10510" width="13.6640625" customWidth="1"/>
    <col min="10511" max="10511" width="12" customWidth="1"/>
    <col min="10512" max="10513" width="14" customWidth="1"/>
    <col min="10514" max="10514" width="3.33203125" customWidth="1"/>
    <col min="10515" max="10517" width="0" hidden="1" customWidth="1"/>
    <col min="10753" max="10753" width="36.5546875" customWidth="1"/>
    <col min="10754" max="10754" width="16.33203125" customWidth="1"/>
    <col min="10755" max="10755" width="11.6640625" customWidth="1"/>
    <col min="10756" max="10756" width="14.33203125" customWidth="1"/>
    <col min="10757" max="10757" width="9.88671875" customWidth="1"/>
    <col min="10758" max="10758" width="0" hidden="1" customWidth="1"/>
    <col min="10759" max="10759" width="15.88671875" customWidth="1"/>
    <col min="10760" max="10760" width="13.33203125" customWidth="1"/>
    <col min="10761" max="10761" width="19.33203125" customWidth="1"/>
    <col min="10762" max="10762" width="13.5546875" customWidth="1"/>
    <col min="10763" max="10763" width="12.5546875" customWidth="1"/>
    <col min="10764" max="10764" width="11.109375" customWidth="1"/>
    <col min="10765" max="10766" width="13.6640625" customWidth="1"/>
    <col min="10767" max="10767" width="12" customWidth="1"/>
    <col min="10768" max="10769" width="14" customWidth="1"/>
    <col min="10770" max="10770" width="3.33203125" customWidth="1"/>
    <col min="10771" max="10773" width="0" hidden="1" customWidth="1"/>
    <col min="11009" max="11009" width="36.5546875" customWidth="1"/>
    <col min="11010" max="11010" width="16.33203125" customWidth="1"/>
    <col min="11011" max="11011" width="11.6640625" customWidth="1"/>
    <col min="11012" max="11012" width="14.33203125" customWidth="1"/>
    <col min="11013" max="11013" width="9.88671875" customWidth="1"/>
    <col min="11014" max="11014" width="0" hidden="1" customWidth="1"/>
    <col min="11015" max="11015" width="15.88671875" customWidth="1"/>
    <col min="11016" max="11016" width="13.33203125" customWidth="1"/>
    <col min="11017" max="11017" width="19.33203125" customWidth="1"/>
    <col min="11018" max="11018" width="13.5546875" customWidth="1"/>
    <col min="11019" max="11019" width="12.5546875" customWidth="1"/>
    <col min="11020" max="11020" width="11.109375" customWidth="1"/>
    <col min="11021" max="11022" width="13.6640625" customWidth="1"/>
    <col min="11023" max="11023" width="12" customWidth="1"/>
    <col min="11024" max="11025" width="14" customWidth="1"/>
    <col min="11026" max="11026" width="3.33203125" customWidth="1"/>
    <col min="11027" max="11029" width="0" hidden="1" customWidth="1"/>
    <col min="11265" max="11265" width="36.5546875" customWidth="1"/>
    <col min="11266" max="11266" width="16.33203125" customWidth="1"/>
    <col min="11267" max="11267" width="11.6640625" customWidth="1"/>
    <col min="11268" max="11268" width="14.33203125" customWidth="1"/>
    <col min="11269" max="11269" width="9.88671875" customWidth="1"/>
    <col min="11270" max="11270" width="0" hidden="1" customWidth="1"/>
    <col min="11271" max="11271" width="15.88671875" customWidth="1"/>
    <col min="11272" max="11272" width="13.33203125" customWidth="1"/>
    <col min="11273" max="11273" width="19.33203125" customWidth="1"/>
    <col min="11274" max="11274" width="13.5546875" customWidth="1"/>
    <col min="11275" max="11275" width="12.5546875" customWidth="1"/>
    <col min="11276" max="11276" width="11.109375" customWidth="1"/>
    <col min="11277" max="11278" width="13.6640625" customWidth="1"/>
    <col min="11279" max="11279" width="12" customWidth="1"/>
    <col min="11280" max="11281" width="14" customWidth="1"/>
    <col min="11282" max="11282" width="3.33203125" customWidth="1"/>
    <col min="11283" max="11285" width="0" hidden="1" customWidth="1"/>
    <col min="11521" max="11521" width="36.5546875" customWidth="1"/>
    <col min="11522" max="11522" width="16.33203125" customWidth="1"/>
    <col min="11523" max="11523" width="11.6640625" customWidth="1"/>
    <col min="11524" max="11524" width="14.33203125" customWidth="1"/>
    <col min="11525" max="11525" width="9.88671875" customWidth="1"/>
    <col min="11526" max="11526" width="0" hidden="1" customWidth="1"/>
    <col min="11527" max="11527" width="15.88671875" customWidth="1"/>
    <col min="11528" max="11528" width="13.33203125" customWidth="1"/>
    <col min="11529" max="11529" width="19.33203125" customWidth="1"/>
    <col min="11530" max="11530" width="13.5546875" customWidth="1"/>
    <col min="11531" max="11531" width="12.5546875" customWidth="1"/>
    <col min="11532" max="11532" width="11.109375" customWidth="1"/>
    <col min="11533" max="11534" width="13.6640625" customWidth="1"/>
    <col min="11535" max="11535" width="12" customWidth="1"/>
    <col min="11536" max="11537" width="14" customWidth="1"/>
    <col min="11538" max="11538" width="3.33203125" customWidth="1"/>
    <col min="11539" max="11541" width="0" hidden="1" customWidth="1"/>
    <col min="11777" max="11777" width="36.5546875" customWidth="1"/>
    <col min="11778" max="11778" width="16.33203125" customWidth="1"/>
    <col min="11779" max="11779" width="11.6640625" customWidth="1"/>
    <col min="11780" max="11780" width="14.33203125" customWidth="1"/>
    <col min="11781" max="11781" width="9.88671875" customWidth="1"/>
    <col min="11782" max="11782" width="0" hidden="1" customWidth="1"/>
    <col min="11783" max="11783" width="15.88671875" customWidth="1"/>
    <col min="11784" max="11784" width="13.33203125" customWidth="1"/>
    <col min="11785" max="11785" width="19.33203125" customWidth="1"/>
    <col min="11786" max="11786" width="13.5546875" customWidth="1"/>
    <col min="11787" max="11787" width="12.5546875" customWidth="1"/>
    <col min="11788" max="11788" width="11.109375" customWidth="1"/>
    <col min="11789" max="11790" width="13.6640625" customWidth="1"/>
    <col min="11791" max="11791" width="12" customWidth="1"/>
    <col min="11792" max="11793" width="14" customWidth="1"/>
    <col min="11794" max="11794" width="3.33203125" customWidth="1"/>
    <col min="11795" max="11797" width="0" hidden="1" customWidth="1"/>
    <col min="12033" max="12033" width="36.5546875" customWidth="1"/>
    <col min="12034" max="12034" width="16.33203125" customWidth="1"/>
    <col min="12035" max="12035" width="11.6640625" customWidth="1"/>
    <col min="12036" max="12036" width="14.33203125" customWidth="1"/>
    <col min="12037" max="12037" width="9.88671875" customWidth="1"/>
    <col min="12038" max="12038" width="0" hidden="1" customWidth="1"/>
    <col min="12039" max="12039" width="15.88671875" customWidth="1"/>
    <col min="12040" max="12040" width="13.33203125" customWidth="1"/>
    <col min="12041" max="12041" width="19.33203125" customWidth="1"/>
    <col min="12042" max="12042" width="13.5546875" customWidth="1"/>
    <col min="12043" max="12043" width="12.5546875" customWidth="1"/>
    <col min="12044" max="12044" width="11.109375" customWidth="1"/>
    <col min="12045" max="12046" width="13.6640625" customWidth="1"/>
    <col min="12047" max="12047" width="12" customWidth="1"/>
    <col min="12048" max="12049" width="14" customWidth="1"/>
    <col min="12050" max="12050" width="3.33203125" customWidth="1"/>
    <col min="12051" max="12053" width="0" hidden="1" customWidth="1"/>
    <col min="12289" max="12289" width="36.5546875" customWidth="1"/>
    <col min="12290" max="12290" width="16.33203125" customWidth="1"/>
    <col min="12291" max="12291" width="11.6640625" customWidth="1"/>
    <col min="12292" max="12292" width="14.33203125" customWidth="1"/>
    <col min="12293" max="12293" width="9.88671875" customWidth="1"/>
    <col min="12294" max="12294" width="0" hidden="1" customWidth="1"/>
    <col min="12295" max="12295" width="15.88671875" customWidth="1"/>
    <col min="12296" max="12296" width="13.33203125" customWidth="1"/>
    <col min="12297" max="12297" width="19.33203125" customWidth="1"/>
    <col min="12298" max="12298" width="13.5546875" customWidth="1"/>
    <col min="12299" max="12299" width="12.5546875" customWidth="1"/>
    <col min="12300" max="12300" width="11.109375" customWidth="1"/>
    <col min="12301" max="12302" width="13.6640625" customWidth="1"/>
    <col min="12303" max="12303" width="12" customWidth="1"/>
    <col min="12304" max="12305" width="14" customWidth="1"/>
    <col min="12306" max="12306" width="3.33203125" customWidth="1"/>
    <col min="12307" max="12309" width="0" hidden="1" customWidth="1"/>
    <col min="12545" max="12545" width="36.5546875" customWidth="1"/>
    <col min="12546" max="12546" width="16.33203125" customWidth="1"/>
    <col min="12547" max="12547" width="11.6640625" customWidth="1"/>
    <col min="12548" max="12548" width="14.33203125" customWidth="1"/>
    <col min="12549" max="12549" width="9.88671875" customWidth="1"/>
    <col min="12550" max="12550" width="0" hidden="1" customWidth="1"/>
    <col min="12551" max="12551" width="15.88671875" customWidth="1"/>
    <col min="12552" max="12552" width="13.33203125" customWidth="1"/>
    <col min="12553" max="12553" width="19.33203125" customWidth="1"/>
    <col min="12554" max="12554" width="13.5546875" customWidth="1"/>
    <col min="12555" max="12555" width="12.5546875" customWidth="1"/>
    <col min="12556" max="12556" width="11.109375" customWidth="1"/>
    <col min="12557" max="12558" width="13.6640625" customWidth="1"/>
    <col min="12559" max="12559" width="12" customWidth="1"/>
    <col min="12560" max="12561" width="14" customWidth="1"/>
    <col min="12562" max="12562" width="3.33203125" customWidth="1"/>
    <col min="12563" max="12565" width="0" hidden="1" customWidth="1"/>
    <col min="12801" max="12801" width="36.5546875" customWidth="1"/>
    <col min="12802" max="12802" width="16.33203125" customWidth="1"/>
    <col min="12803" max="12803" width="11.6640625" customWidth="1"/>
    <col min="12804" max="12804" width="14.33203125" customWidth="1"/>
    <col min="12805" max="12805" width="9.88671875" customWidth="1"/>
    <col min="12806" max="12806" width="0" hidden="1" customWidth="1"/>
    <col min="12807" max="12807" width="15.88671875" customWidth="1"/>
    <col min="12808" max="12808" width="13.33203125" customWidth="1"/>
    <col min="12809" max="12809" width="19.33203125" customWidth="1"/>
    <col min="12810" max="12810" width="13.5546875" customWidth="1"/>
    <col min="12811" max="12811" width="12.5546875" customWidth="1"/>
    <col min="12812" max="12812" width="11.109375" customWidth="1"/>
    <col min="12813" max="12814" width="13.6640625" customWidth="1"/>
    <col min="12815" max="12815" width="12" customWidth="1"/>
    <col min="12816" max="12817" width="14" customWidth="1"/>
    <col min="12818" max="12818" width="3.33203125" customWidth="1"/>
    <col min="12819" max="12821" width="0" hidden="1" customWidth="1"/>
    <col min="13057" max="13057" width="36.5546875" customWidth="1"/>
    <col min="13058" max="13058" width="16.33203125" customWidth="1"/>
    <col min="13059" max="13059" width="11.6640625" customWidth="1"/>
    <col min="13060" max="13060" width="14.33203125" customWidth="1"/>
    <col min="13061" max="13061" width="9.88671875" customWidth="1"/>
    <col min="13062" max="13062" width="0" hidden="1" customWidth="1"/>
    <col min="13063" max="13063" width="15.88671875" customWidth="1"/>
    <col min="13064" max="13064" width="13.33203125" customWidth="1"/>
    <col min="13065" max="13065" width="19.33203125" customWidth="1"/>
    <col min="13066" max="13066" width="13.5546875" customWidth="1"/>
    <col min="13067" max="13067" width="12.5546875" customWidth="1"/>
    <col min="13068" max="13068" width="11.109375" customWidth="1"/>
    <col min="13069" max="13070" width="13.6640625" customWidth="1"/>
    <col min="13071" max="13071" width="12" customWidth="1"/>
    <col min="13072" max="13073" width="14" customWidth="1"/>
    <col min="13074" max="13074" width="3.33203125" customWidth="1"/>
    <col min="13075" max="13077" width="0" hidden="1" customWidth="1"/>
    <col min="13313" max="13313" width="36.5546875" customWidth="1"/>
    <col min="13314" max="13314" width="16.33203125" customWidth="1"/>
    <col min="13315" max="13315" width="11.6640625" customWidth="1"/>
    <col min="13316" max="13316" width="14.33203125" customWidth="1"/>
    <col min="13317" max="13317" width="9.88671875" customWidth="1"/>
    <col min="13318" max="13318" width="0" hidden="1" customWidth="1"/>
    <col min="13319" max="13319" width="15.88671875" customWidth="1"/>
    <col min="13320" max="13320" width="13.33203125" customWidth="1"/>
    <col min="13321" max="13321" width="19.33203125" customWidth="1"/>
    <col min="13322" max="13322" width="13.5546875" customWidth="1"/>
    <col min="13323" max="13323" width="12.5546875" customWidth="1"/>
    <col min="13324" max="13324" width="11.109375" customWidth="1"/>
    <col min="13325" max="13326" width="13.6640625" customWidth="1"/>
    <col min="13327" max="13327" width="12" customWidth="1"/>
    <col min="13328" max="13329" width="14" customWidth="1"/>
    <col min="13330" max="13330" width="3.33203125" customWidth="1"/>
    <col min="13331" max="13333" width="0" hidden="1" customWidth="1"/>
    <col min="13569" max="13569" width="36.5546875" customWidth="1"/>
    <col min="13570" max="13570" width="16.33203125" customWidth="1"/>
    <col min="13571" max="13571" width="11.6640625" customWidth="1"/>
    <col min="13572" max="13572" width="14.33203125" customWidth="1"/>
    <col min="13573" max="13573" width="9.88671875" customWidth="1"/>
    <col min="13574" max="13574" width="0" hidden="1" customWidth="1"/>
    <col min="13575" max="13575" width="15.88671875" customWidth="1"/>
    <col min="13576" max="13576" width="13.33203125" customWidth="1"/>
    <col min="13577" max="13577" width="19.33203125" customWidth="1"/>
    <col min="13578" max="13578" width="13.5546875" customWidth="1"/>
    <col min="13579" max="13579" width="12.5546875" customWidth="1"/>
    <col min="13580" max="13580" width="11.109375" customWidth="1"/>
    <col min="13581" max="13582" width="13.6640625" customWidth="1"/>
    <col min="13583" max="13583" width="12" customWidth="1"/>
    <col min="13584" max="13585" width="14" customWidth="1"/>
    <col min="13586" max="13586" width="3.33203125" customWidth="1"/>
    <col min="13587" max="13589" width="0" hidden="1" customWidth="1"/>
    <col min="13825" max="13825" width="36.5546875" customWidth="1"/>
    <col min="13826" max="13826" width="16.33203125" customWidth="1"/>
    <col min="13827" max="13827" width="11.6640625" customWidth="1"/>
    <col min="13828" max="13828" width="14.33203125" customWidth="1"/>
    <col min="13829" max="13829" width="9.88671875" customWidth="1"/>
    <col min="13830" max="13830" width="0" hidden="1" customWidth="1"/>
    <col min="13831" max="13831" width="15.88671875" customWidth="1"/>
    <col min="13832" max="13832" width="13.33203125" customWidth="1"/>
    <col min="13833" max="13833" width="19.33203125" customWidth="1"/>
    <col min="13834" max="13834" width="13.5546875" customWidth="1"/>
    <col min="13835" max="13835" width="12.5546875" customWidth="1"/>
    <col min="13836" max="13836" width="11.109375" customWidth="1"/>
    <col min="13837" max="13838" width="13.6640625" customWidth="1"/>
    <col min="13839" max="13839" width="12" customWidth="1"/>
    <col min="13840" max="13841" width="14" customWidth="1"/>
    <col min="13842" max="13842" width="3.33203125" customWidth="1"/>
    <col min="13843" max="13845" width="0" hidden="1" customWidth="1"/>
    <col min="14081" max="14081" width="36.5546875" customWidth="1"/>
    <col min="14082" max="14082" width="16.33203125" customWidth="1"/>
    <col min="14083" max="14083" width="11.6640625" customWidth="1"/>
    <col min="14084" max="14084" width="14.33203125" customWidth="1"/>
    <col min="14085" max="14085" width="9.88671875" customWidth="1"/>
    <col min="14086" max="14086" width="0" hidden="1" customWidth="1"/>
    <col min="14087" max="14087" width="15.88671875" customWidth="1"/>
    <col min="14088" max="14088" width="13.33203125" customWidth="1"/>
    <col min="14089" max="14089" width="19.33203125" customWidth="1"/>
    <col min="14090" max="14090" width="13.5546875" customWidth="1"/>
    <col min="14091" max="14091" width="12.5546875" customWidth="1"/>
    <col min="14092" max="14092" width="11.109375" customWidth="1"/>
    <col min="14093" max="14094" width="13.6640625" customWidth="1"/>
    <col min="14095" max="14095" width="12" customWidth="1"/>
    <col min="14096" max="14097" width="14" customWidth="1"/>
    <col min="14098" max="14098" width="3.33203125" customWidth="1"/>
    <col min="14099" max="14101" width="0" hidden="1" customWidth="1"/>
    <col min="14337" max="14337" width="36.5546875" customWidth="1"/>
    <col min="14338" max="14338" width="16.33203125" customWidth="1"/>
    <col min="14339" max="14339" width="11.6640625" customWidth="1"/>
    <col min="14340" max="14340" width="14.33203125" customWidth="1"/>
    <col min="14341" max="14341" width="9.88671875" customWidth="1"/>
    <col min="14342" max="14342" width="0" hidden="1" customWidth="1"/>
    <col min="14343" max="14343" width="15.88671875" customWidth="1"/>
    <col min="14344" max="14344" width="13.33203125" customWidth="1"/>
    <col min="14345" max="14345" width="19.33203125" customWidth="1"/>
    <col min="14346" max="14346" width="13.5546875" customWidth="1"/>
    <col min="14347" max="14347" width="12.5546875" customWidth="1"/>
    <col min="14348" max="14348" width="11.109375" customWidth="1"/>
    <col min="14349" max="14350" width="13.6640625" customWidth="1"/>
    <col min="14351" max="14351" width="12" customWidth="1"/>
    <col min="14352" max="14353" width="14" customWidth="1"/>
    <col min="14354" max="14354" width="3.33203125" customWidth="1"/>
    <col min="14355" max="14357" width="0" hidden="1" customWidth="1"/>
    <col min="14593" max="14593" width="36.5546875" customWidth="1"/>
    <col min="14594" max="14594" width="16.33203125" customWidth="1"/>
    <col min="14595" max="14595" width="11.6640625" customWidth="1"/>
    <col min="14596" max="14596" width="14.33203125" customWidth="1"/>
    <col min="14597" max="14597" width="9.88671875" customWidth="1"/>
    <col min="14598" max="14598" width="0" hidden="1" customWidth="1"/>
    <col min="14599" max="14599" width="15.88671875" customWidth="1"/>
    <col min="14600" max="14600" width="13.33203125" customWidth="1"/>
    <col min="14601" max="14601" width="19.33203125" customWidth="1"/>
    <col min="14602" max="14602" width="13.5546875" customWidth="1"/>
    <col min="14603" max="14603" width="12.5546875" customWidth="1"/>
    <col min="14604" max="14604" width="11.109375" customWidth="1"/>
    <col min="14605" max="14606" width="13.6640625" customWidth="1"/>
    <col min="14607" max="14607" width="12" customWidth="1"/>
    <col min="14608" max="14609" width="14" customWidth="1"/>
    <col min="14610" max="14610" width="3.33203125" customWidth="1"/>
    <col min="14611" max="14613" width="0" hidden="1" customWidth="1"/>
    <col min="14849" max="14849" width="36.5546875" customWidth="1"/>
    <col min="14850" max="14850" width="16.33203125" customWidth="1"/>
    <col min="14851" max="14851" width="11.6640625" customWidth="1"/>
    <col min="14852" max="14852" width="14.33203125" customWidth="1"/>
    <col min="14853" max="14853" width="9.88671875" customWidth="1"/>
    <col min="14854" max="14854" width="0" hidden="1" customWidth="1"/>
    <col min="14855" max="14855" width="15.88671875" customWidth="1"/>
    <col min="14856" max="14856" width="13.33203125" customWidth="1"/>
    <col min="14857" max="14857" width="19.33203125" customWidth="1"/>
    <col min="14858" max="14858" width="13.5546875" customWidth="1"/>
    <col min="14859" max="14859" width="12.5546875" customWidth="1"/>
    <col min="14860" max="14860" width="11.109375" customWidth="1"/>
    <col min="14861" max="14862" width="13.6640625" customWidth="1"/>
    <col min="14863" max="14863" width="12" customWidth="1"/>
    <col min="14864" max="14865" width="14" customWidth="1"/>
    <col min="14866" max="14866" width="3.33203125" customWidth="1"/>
    <col min="14867" max="14869" width="0" hidden="1" customWidth="1"/>
    <col min="15105" max="15105" width="36.5546875" customWidth="1"/>
    <col min="15106" max="15106" width="16.33203125" customWidth="1"/>
    <col min="15107" max="15107" width="11.6640625" customWidth="1"/>
    <col min="15108" max="15108" width="14.33203125" customWidth="1"/>
    <col min="15109" max="15109" width="9.88671875" customWidth="1"/>
    <col min="15110" max="15110" width="0" hidden="1" customWidth="1"/>
    <col min="15111" max="15111" width="15.88671875" customWidth="1"/>
    <col min="15112" max="15112" width="13.33203125" customWidth="1"/>
    <col min="15113" max="15113" width="19.33203125" customWidth="1"/>
    <col min="15114" max="15114" width="13.5546875" customWidth="1"/>
    <col min="15115" max="15115" width="12.5546875" customWidth="1"/>
    <col min="15116" max="15116" width="11.109375" customWidth="1"/>
    <col min="15117" max="15118" width="13.6640625" customWidth="1"/>
    <col min="15119" max="15119" width="12" customWidth="1"/>
    <col min="15120" max="15121" width="14" customWidth="1"/>
    <col min="15122" max="15122" width="3.33203125" customWidth="1"/>
    <col min="15123" max="15125" width="0" hidden="1" customWidth="1"/>
    <col min="15361" max="15361" width="36.5546875" customWidth="1"/>
    <col min="15362" max="15362" width="16.33203125" customWidth="1"/>
    <col min="15363" max="15363" width="11.6640625" customWidth="1"/>
    <col min="15364" max="15364" width="14.33203125" customWidth="1"/>
    <col min="15365" max="15365" width="9.88671875" customWidth="1"/>
    <col min="15366" max="15366" width="0" hidden="1" customWidth="1"/>
    <col min="15367" max="15367" width="15.88671875" customWidth="1"/>
    <col min="15368" max="15368" width="13.33203125" customWidth="1"/>
    <col min="15369" max="15369" width="19.33203125" customWidth="1"/>
    <col min="15370" max="15370" width="13.5546875" customWidth="1"/>
    <col min="15371" max="15371" width="12.5546875" customWidth="1"/>
    <col min="15372" max="15372" width="11.109375" customWidth="1"/>
    <col min="15373" max="15374" width="13.6640625" customWidth="1"/>
    <col min="15375" max="15375" width="12" customWidth="1"/>
    <col min="15376" max="15377" width="14" customWidth="1"/>
    <col min="15378" max="15378" width="3.33203125" customWidth="1"/>
    <col min="15379" max="15381" width="0" hidden="1" customWidth="1"/>
    <col min="15617" max="15617" width="36.5546875" customWidth="1"/>
    <col min="15618" max="15618" width="16.33203125" customWidth="1"/>
    <col min="15619" max="15619" width="11.6640625" customWidth="1"/>
    <col min="15620" max="15620" width="14.33203125" customWidth="1"/>
    <col min="15621" max="15621" width="9.88671875" customWidth="1"/>
    <col min="15622" max="15622" width="0" hidden="1" customWidth="1"/>
    <col min="15623" max="15623" width="15.88671875" customWidth="1"/>
    <col min="15624" max="15624" width="13.33203125" customWidth="1"/>
    <col min="15625" max="15625" width="19.33203125" customWidth="1"/>
    <col min="15626" max="15626" width="13.5546875" customWidth="1"/>
    <col min="15627" max="15627" width="12.5546875" customWidth="1"/>
    <col min="15628" max="15628" width="11.109375" customWidth="1"/>
    <col min="15629" max="15630" width="13.6640625" customWidth="1"/>
    <col min="15631" max="15631" width="12" customWidth="1"/>
    <col min="15632" max="15633" width="14" customWidth="1"/>
    <col min="15634" max="15634" width="3.33203125" customWidth="1"/>
    <col min="15635" max="15637" width="0" hidden="1" customWidth="1"/>
    <col min="15873" max="15873" width="36.5546875" customWidth="1"/>
    <col min="15874" max="15874" width="16.33203125" customWidth="1"/>
    <col min="15875" max="15875" width="11.6640625" customWidth="1"/>
    <col min="15876" max="15876" width="14.33203125" customWidth="1"/>
    <col min="15877" max="15877" width="9.88671875" customWidth="1"/>
    <col min="15878" max="15878" width="0" hidden="1" customWidth="1"/>
    <col min="15879" max="15879" width="15.88671875" customWidth="1"/>
    <col min="15880" max="15880" width="13.33203125" customWidth="1"/>
    <col min="15881" max="15881" width="19.33203125" customWidth="1"/>
    <col min="15882" max="15882" width="13.5546875" customWidth="1"/>
    <col min="15883" max="15883" width="12.5546875" customWidth="1"/>
    <col min="15884" max="15884" width="11.109375" customWidth="1"/>
    <col min="15885" max="15886" width="13.6640625" customWidth="1"/>
    <col min="15887" max="15887" width="12" customWidth="1"/>
    <col min="15888" max="15889" width="14" customWidth="1"/>
    <col min="15890" max="15890" width="3.33203125" customWidth="1"/>
    <col min="15891" max="15893" width="0" hidden="1" customWidth="1"/>
    <col min="16129" max="16129" width="36.5546875" customWidth="1"/>
    <col min="16130" max="16130" width="16.33203125" customWidth="1"/>
    <col min="16131" max="16131" width="11.6640625" customWidth="1"/>
    <col min="16132" max="16132" width="14.33203125" customWidth="1"/>
    <col min="16133" max="16133" width="9.88671875" customWidth="1"/>
    <col min="16134" max="16134" width="0" hidden="1" customWidth="1"/>
    <col min="16135" max="16135" width="15.88671875" customWidth="1"/>
    <col min="16136" max="16136" width="13.33203125" customWidth="1"/>
    <col min="16137" max="16137" width="19.33203125" customWidth="1"/>
    <col min="16138" max="16138" width="13.5546875" customWidth="1"/>
    <col min="16139" max="16139" width="12.5546875" customWidth="1"/>
    <col min="16140" max="16140" width="11.109375" customWidth="1"/>
    <col min="16141" max="16142" width="13.6640625" customWidth="1"/>
    <col min="16143" max="16143" width="12" customWidth="1"/>
    <col min="16144" max="16145" width="14" customWidth="1"/>
    <col min="16146" max="16146" width="3.33203125" customWidth="1"/>
    <col min="16147" max="16149" width="0" hidden="1" customWidth="1"/>
  </cols>
  <sheetData>
    <row r="1" spans="1:23" s="2" customFormat="1" ht="17.399999999999999" customHeight="1" x14ac:dyDescent="0.35">
      <c r="A1" s="1"/>
      <c r="B1" s="1"/>
      <c r="C1" s="1"/>
      <c r="D1" s="1"/>
      <c r="E1" s="99"/>
      <c r="F1" s="99"/>
      <c r="G1" s="99"/>
      <c r="H1" s="99"/>
      <c r="I1" s="99"/>
      <c r="J1" s="99"/>
      <c r="K1" s="99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3" s="2" customFormat="1" ht="18" x14ac:dyDescent="0.35">
      <c r="A2" s="3"/>
      <c r="B2" s="3"/>
      <c r="C2" s="3"/>
      <c r="D2" s="3"/>
      <c r="E2" s="3"/>
      <c r="F2" s="3"/>
      <c r="G2" s="3"/>
      <c r="H2" s="3"/>
      <c r="I2" s="3"/>
      <c r="J2" s="4"/>
      <c r="K2" s="4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3" s="2" customFormat="1" ht="18" x14ac:dyDescent="0.35">
      <c r="A3" s="5"/>
      <c r="B3" s="5"/>
      <c r="C3" s="5" t="s">
        <v>0</v>
      </c>
      <c r="D3" s="5"/>
      <c r="E3" s="5"/>
      <c r="F3" s="5"/>
      <c r="G3" s="5"/>
      <c r="H3" s="5"/>
      <c r="I3" s="5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1"/>
    </row>
    <row r="4" spans="1:23" s="2" customFormat="1" ht="69" customHeight="1" x14ac:dyDescent="0.4">
      <c r="A4" s="103" t="s">
        <v>1</v>
      </c>
      <c r="B4" s="104"/>
      <c r="C4" s="104"/>
      <c r="D4" s="104"/>
      <c r="E4" s="104"/>
      <c r="F4" s="104"/>
      <c r="G4" s="104"/>
      <c r="H4" s="104"/>
      <c r="I4" s="104"/>
      <c r="J4" s="54"/>
      <c r="K4" s="54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</row>
    <row r="5" spans="1:23" s="2" customFormat="1" ht="46.95" customHeight="1" x14ac:dyDescent="0.4">
      <c r="A5" s="100" t="s">
        <v>48</v>
      </c>
      <c r="B5" s="100"/>
      <c r="C5" s="100"/>
      <c r="D5" s="100"/>
      <c r="E5" s="100"/>
      <c r="F5" s="100"/>
      <c r="G5" s="100"/>
      <c r="H5" s="100"/>
      <c r="I5" s="100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</row>
    <row r="6" spans="1:23" s="2" customFormat="1" ht="18" x14ac:dyDescent="0.35">
      <c r="A6" s="101" t="s">
        <v>2</v>
      </c>
      <c r="B6" s="101"/>
      <c r="C6" s="101"/>
      <c r="D6" s="101"/>
      <c r="E6" s="101"/>
      <c r="F6" s="101"/>
      <c r="G6" s="101"/>
      <c r="H6" s="101"/>
      <c r="I6" s="101"/>
      <c r="J6" s="8"/>
      <c r="K6" s="8"/>
      <c r="L6" s="8"/>
      <c r="M6" s="8"/>
      <c r="N6" s="8"/>
      <c r="O6" s="8"/>
      <c r="P6" s="8"/>
      <c r="Q6" s="8"/>
      <c r="R6" s="8"/>
      <c r="S6" s="4"/>
      <c r="T6" s="4"/>
      <c r="U6" s="4"/>
      <c r="V6" s="1"/>
    </row>
    <row r="7" spans="1:23" s="2" customFormat="1" ht="18" x14ac:dyDescent="0.35">
      <c r="A7" s="3"/>
      <c r="B7" s="3"/>
      <c r="C7" s="3"/>
      <c r="D7" s="3"/>
      <c r="E7" s="3"/>
      <c r="F7" s="3"/>
      <c r="G7" s="3"/>
      <c r="H7" s="3"/>
      <c r="I7" s="3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3" s="2" customFormat="1" ht="18" x14ac:dyDescent="0.35">
      <c r="A8" s="102" t="s">
        <v>3</v>
      </c>
      <c r="B8" s="102"/>
      <c r="C8" s="102"/>
      <c r="D8" s="102"/>
      <c r="E8" s="102"/>
      <c r="F8" s="102"/>
      <c r="G8" s="102"/>
      <c r="H8" s="102"/>
      <c r="I8" s="102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3" s="2" customFormat="1" ht="18" x14ac:dyDescent="0.35">
      <c r="A9" s="98" t="s">
        <v>4</v>
      </c>
      <c r="B9" s="98"/>
      <c r="C9" s="98"/>
      <c r="D9" s="98"/>
      <c r="E9" s="98"/>
      <c r="F9" s="98"/>
      <c r="G9" s="98"/>
      <c r="H9" s="98"/>
      <c r="I9" s="9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1"/>
    </row>
    <row r="10" spans="1:23" ht="18" x14ac:dyDescent="0.35">
      <c r="A10" s="3"/>
      <c r="B10" s="3"/>
      <c r="C10" s="3"/>
      <c r="D10" s="3"/>
      <c r="E10" s="3"/>
      <c r="F10" s="3"/>
      <c r="G10" s="3"/>
      <c r="H10" s="3"/>
      <c r="I10" s="3"/>
      <c r="K10" s="4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3" ht="18" x14ac:dyDescent="0.35">
      <c r="A11" s="10"/>
      <c r="B11" s="10"/>
      <c r="C11" s="10"/>
      <c r="D11" s="10"/>
      <c r="E11" s="10"/>
      <c r="F11" s="10"/>
      <c r="G11" s="10"/>
      <c r="H11" s="10"/>
      <c r="I11" s="10"/>
      <c r="J11" s="11"/>
      <c r="K11" s="11"/>
      <c r="L11" s="12"/>
      <c r="M11" s="94"/>
      <c r="N11" s="94"/>
      <c r="O11" s="94"/>
      <c r="P11" s="94"/>
      <c r="Q11" s="94"/>
      <c r="R11" s="94"/>
      <c r="S11" s="94"/>
      <c r="T11" s="94"/>
      <c r="U11" s="94"/>
      <c r="V11" s="1"/>
    </row>
    <row r="12" spans="1:23" ht="66.75" customHeight="1" x14ac:dyDescent="0.35">
      <c r="A12" s="83" t="s">
        <v>5</v>
      </c>
      <c r="B12" s="85"/>
      <c r="C12" s="95" t="s">
        <v>6</v>
      </c>
      <c r="D12" s="96"/>
      <c r="E12" s="96"/>
      <c r="F12" s="97"/>
      <c r="G12" s="95" t="s">
        <v>7</v>
      </c>
      <c r="H12" s="96"/>
      <c r="I12" s="97"/>
      <c r="J12" s="14"/>
      <c r="K12" s="12"/>
      <c r="L12" s="12"/>
      <c r="M12" s="94"/>
      <c r="N12" s="94"/>
      <c r="O12" s="94"/>
      <c r="P12" s="94"/>
      <c r="Q12" s="94"/>
      <c r="R12" s="94"/>
      <c r="S12" s="94"/>
      <c r="T12" s="94"/>
      <c r="U12" s="94"/>
      <c r="V12" s="1"/>
    </row>
    <row r="13" spans="1:23" ht="40.200000000000003" customHeight="1" x14ac:dyDescent="0.35">
      <c r="A13" s="81" t="s">
        <v>8</v>
      </c>
      <c r="B13" s="82"/>
      <c r="C13" s="83">
        <f>[1]Свод!F16+[1]Свод!F17</f>
        <v>152.19999999999999</v>
      </c>
      <c r="D13" s="84"/>
      <c r="E13" s="84"/>
      <c r="F13" s="85"/>
      <c r="G13" s="86">
        <f>[1]Свод!J16+[1]Свод!J17</f>
        <v>21937.719999999998</v>
      </c>
      <c r="H13" s="87"/>
      <c r="I13" s="88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"/>
    </row>
    <row r="14" spans="1:23" ht="45.6" customHeight="1" x14ac:dyDescent="0.35">
      <c r="A14" s="89" t="s">
        <v>9</v>
      </c>
      <c r="B14" s="90"/>
      <c r="C14" s="91">
        <f>[1]Свод!F20+[1]Свод!F19+[1]Свод!F18</f>
        <v>1552.7500000000002</v>
      </c>
      <c r="D14" s="92"/>
      <c r="E14" s="92"/>
      <c r="F14" s="93"/>
      <c r="G14" s="86">
        <f>[1]Свод!J20+[1]Свод!J18+[1]Свод!J19</f>
        <v>121487.66000000002</v>
      </c>
      <c r="H14" s="87"/>
      <c r="I14" s="88"/>
      <c r="J14" s="9"/>
      <c r="K14" s="15"/>
      <c r="L14" s="9"/>
      <c r="M14" s="9"/>
      <c r="N14" s="15"/>
      <c r="O14" s="9"/>
      <c r="P14" s="9"/>
      <c r="Q14" s="15"/>
      <c r="R14" s="9"/>
      <c r="S14" s="9"/>
      <c r="T14" s="15"/>
      <c r="U14" s="9"/>
      <c r="V14" s="1"/>
    </row>
    <row r="15" spans="1:23" ht="17.399999999999999" x14ac:dyDescent="0.3">
      <c r="A15" s="16"/>
      <c r="B15" s="16"/>
      <c r="C15" s="16"/>
      <c r="D15" s="16"/>
      <c r="E15" s="16"/>
      <c r="F15" s="16"/>
      <c r="G15" s="16"/>
      <c r="H15" s="16"/>
      <c r="I15" s="16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</row>
    <row r="16" spans="1:23" ht="18" x14ac:dyDescent="0.3">
      <c r="A16" s="18"/>
      <c r="B16" s="18"/>
      <c r="C16" s="18"/>
      <c r="D16" s="18"/>
      <c r="E16" s="18"/>
      <c r="F16" s="18"/>
      <c r="G16" s="18"/>
      <c r="H16" s="18"/>
      <c r="I16" s="18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</row>
    <row r="17" spans="1:22" ht="18" x14ac:dyDescent="0.35">
      <c r="A17" s="20"/>
      <c r="B17" s="20"/>
      <c r="C17" s="20"/>
      <c r="D17" s="20"/>
      <c r="E17" s="20"/>
      <c r="F17" s="20"/>
      <c r="G17" s="20"/>
      <c r="H17" s="20"/>
      <c r="I17" s="20"/>
      <c r="J17" s="21"/>
      <c r="K17" s="21"/>
      <c r="L17" s="2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ht="18" x14ac:dyDescent="0.35">
      <c r="A18" s="22"/>
      <c r="B18" s="3"/>
      <c r="C18" s="20"/>
      <c r="D18" s="23"/>
      <c r="E18" s="23"/>
      <c r="F18" s="20"/>
      <c r="G18" s="21"/>
      <c r="H18" s="4"/>
      <c r="I18" s="4"/>
      <c r="J18" s="21"/>
      <c r="K18" s="21"/>
      <c r="L18" s="2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ht="18" x14ac:dyDescent="0.35">
      <c r="A19" s="24"/>
      <c r="B19" s="3"/>
      <c r="C19" s="20"/>
      <c r="D19" s="9"/>
      <c r="E19" s="9"/>
      <c r="F19" s="20"/>
      <c r="G19" s="20"/>
      <c r="H19" s="4"/>
      <c r="I19" s="4"/>
      <c r="J19" s="21"/>
      <c r="K19" s="21"/>
      <c r="L19" s="2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18" x14ac:dyDescent="0.35">
      <c r="B20" s="3"/>
      <c r="C20" s="20"/>
      <c r="D20" s="20"/>
      <c r="F20" s="20"/>
      <c r="G20" s="20"/>
      <c r="H20" s="20"/>
      <c r="I20" s="20"/>
      <c r="J20" s="21"/>
      <c r="K20" s="21"/>
      <c r="L20" s="2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ht="18" x14ac:dyDescent="0.35">
      <c r="A21" s="3"/>
      <c r="B21" s="3"/>
      <c r="C21" s="20"/>
      <c r="D21" s="23"/>
      <c r="E21" s="23"/>
      <c r="F21" s="20"/>
      <c r="G21" s="20"/>
      <c r="H21" s="23"/>
      <c r="I21" s="23"/>
      <c r="J21" s="21"/>
      <c r="K21" s="21"/>
      <c r="L21" s="2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ht="18" x14ac:dyDescent="0.35">
      <c r="A22" s="3"/>
      <c r="B22" s="3"/>
      <c r="C22" s="20"/>
      <c r="D22" s="9"/>
      <c r="E22" s="9"/>
      <c r="F22" s="20"/>
      <c r="G22" s="20"/>
      <c r="H22" s="4"/>
      <c r="I22" s="4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</row>
    <row r="23" spans="1:22" ht="18" x14ac:dyDescent="0.35">
      <c r="A23" s="3"/>
      <c r="B23" s="3"/>
      <c r="C23" s="20"/>
      <c r="D23" s="9"/>
      <c r="E23" s="9"/>
      <c r="F23" s="20"/>
      <c r="G23" s="20"/>
      <c r="H23" s="20"/>
      <c r="I23" s="20"/>
      <c r="J23" s="25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</row>
    <row r="24" spans="1:22" ht="18" x14ac:dyDescent="0.35">
      <c r="A24" s="3"/>
      <c r="B24" s="26"/>
      <c r="C24" s="26"/>
      <c r="D24" s="4"/>
      <c r="E24" s="4"/>
      <c r="F24" s="3"/>
      <c r="G24" s="3"/>
      <c r="H24" s="4"/>
      <c r="I24" s="4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ht="18" x14ac:dyDescent="0.35">
      <c r="A25" s="3"/>
      <c r="B25" s="3"/>
      <c r="C25" s="27"/>
      <c r="D25" s="4"/>
      <c r="E25" s="4"/>
      <c r="F25" s="3"/>
      <c r="G25" s="3"/>
      <c r="H25" s="4"/>
      <c r="I25" s="4"/>
      <c r="J25" s="28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3">
      <c r="A26" s="29"/>
      <c r="B26" s="29"/>
      <c r="C26" s="29"/>
      <c r="D26" s="29"/>
      <c r="E26" s="29"/>
      <c r="F26" s="29"/>
      <c r="G26" s="29"/>
      <c r="H26" s="29"/>
      <c r="I26" s="29"/>
    </row>
  </sheetData>
  <mergeCells count="19">
    <mergeCell ref="A9:I9"/>
    <mergeCell ref="E1:K1"/>
    <mergeCell ref="A5:I5"/>
    <mergeCell ref="A6:I6"/>
    <mergeCell ref="A8:I8"/>
    <mergeCell ref="A4:I4"/>
    <mergeCell ref="M11:U11"/>
    <mergeCell ref="A12:B12"/>
    <mergeCell ref="C12:F12"/>
    <mergeCell ref="G12:I12"/>
    <mergeCell ref="M12:O12"/>
    <mergeCell ref="P12:R12"/>
    <mergeCell ref="S12:U12"/>
    <mergeCell ref="A13:B13"/>
    <mergeCell ref="C13:F13"/>
    <mergeCell ref="G13:I13"/>
    <mergeCell ref="A14:B14"/>
    <mergeCell ref="C14:F14"/>
    <mergeCell ref="G14:I14"/>
  </mergeCells>
  <pageMargins left="0.49" right="0.16" top="0.74803149606299213" bottom="0.74803149606299213" header="0.31496062992125984" footer="0.1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приложение2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2024-05-07T12:25:55Z</cp:lastPrinted>
  <dcterms:created xsi:type="dcterms:W3CDTF">2024-05-07T11:09:03Z</dcterms:created>
  <dcterms:modified xsi:type="dcterms:W3CDTF">2024-05-07T12:27:30Z</dcterms:modified>
</cp:coreProperties>
</file>